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ил. 2" sheetId="1" r:id="rId1"/>
  </sheets>
  <definedNames>
    <definedName name="_xlnm.Print_Titles" localSheetId="0">'прил. 2'!$11:$12</definedName>
    <definedName name="_xlnm.Print_Area" localSheetId="0">'прил. 2'!$A$1:$I$63</definedName>
  </definedNames>
  <calcPr fullCalcOnLoad="1"/>
</workbook>
</file>

<file path=xl/sharedStrings.xml><?xml version="1.0" encoding="utf-8"?>
<sst xmlns="http://schemas.openxmlformats.org/spreadsheetml/2006/main" count="71" uniqueCount="47">
  <si>
    <t>отчет</t>
  </si>
  <si>
    <t>прогноз</t>
  </si>
  <si>
    <t xml:space="preserve">    в % к пред. году в сопост.ценах</t>
  </si>
  <si>
    <t xml:space="preserve">    Индекс-дефлятор, в % к пред. году</t>
  </si>
  <si>
    <t xml:space="preserve">     Индекс-дефлятор, в % к пред. году</t>
  </si>
  <si>
    <t xml:space="preserve">Объем платных услуг населению, млн.руб. </t>
  </si>
  <si>
    <t xml:space="preserve">    в % к пред. году</t>
  </si>
  <si>
    <t xml:space="preserve">Реальные располагаемые денежные доходы населения в % к предыдущему году </t>
  </si>
  <si>
    <t>Оборот розничной торговли, млн.руб.</t>
  </si>
  <si>
    <t xml:space="preserve">    в % к пред.  году</t>
  </si>
  <si>
    <t>НАИМЕНОВАНИЕ ПОКАЗАТЕЛЕЙ</t>
  </si>
  <si>
    <t>Оборот общественного питания, млн.руб.</t>
  </si>
  <si>
    <t xml:space="preserve">    в % к пред. году в дейст.ценах</t>
  </si>
  <si>
    <t>Объем услуг транспорта, млн. руб.</t>
  </si>
  <si>
    <t>Реальная среднемесячная начисленная заработная плата в % к пред.году</t>
  </si>
  <si>
    <t>Сальдированный финансовый результат, млн. руб.</t>
  </si>
  <si>
    <t>Среднегодовая стоимость основных производственных фондов, млн.руб.</t>
  </si>
  <si>
    <t>в % к пред. году в действ.ценах</t>
  </si>
  <si>
    <t>Х</t>
  </si>
  <si>
    <t>Промышленная деятельность  
(объем отгруженной продукции)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</si>
  <si>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</si>
  <si>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</si>
  <si>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Уровень регистрируемой  безработицы  к численности экономически активного населения, в %</t>
  </si>
  <si>
    <t>Прибыль прибыльных  предприятий, 
млн.руб.</t>
  </si>
  <si>
    <t>Убыток по всем видам деятельности,  
млн. руб.</t>
  </si>
  <si>
    <t>Численность работающих для расчета среднемесячной заработной платы, 
тыс. чел.</t>
  </si>
  <si>
    <t>x</t>
  </si>
  <si>
    <t>оценка</t>
  </si>
  <si>
    <t xml:space="preserve">постановлением администрации </t>
  </si>
  <si>
    <t>муниципального образования</t>
  </si>
  <si>
    <t>Курганинский район</t>
  </si>
  <si>
    <t>Добыча полезных ископаемых, млн.руб.</t>
  </si>
  <si>
    <t>Обрабатывающие производства, млн.руб.</t>
  </si>
  <si>
    <t>Производство и распределение электроэнергии, газа и воды, млн.руб.</t>
  </si>
  <si>
    <t xml:space="preserve">ПРИЛОЖЕНИЕ </t>
  </si>
  <si>
    <t>2011 г.     в % к   2009 г.</t>
  </si>
  <si>
    <t>2013 г.    в % к    2009 г.</t>
  </si>
  <si>
    <t>Доходы предприятий курортно-туристического комплекса - всего (с учетом доходов малых предприятий и физических лиц)</t>
  </si>
  <si>
    <t>Среднемесячная заработная плата, руб.</t>
  </si>
  <si>
    <t xml:space="preserve">Исполняющий обязанности начальника отдела экономического развития, инвестиций и потребительской сферы администрации муниципального образования Курганинский район </t>
  </si>
  <si>
    <t>О.С.  Филатов</t>
  </si>
  <si>
    <t xml:space="preserve">     Основные показатели уточненного прогноза  социально-экономического развития муниципального образования  Курганинский район  на 2011 год и на период до 2013 года  
</t>
  </si>
  <si>
    <t>Объем продукции сельского хозяйства всех сельхозпроизводителей, млн.руб.</t>
  </si>
  <si>
    <t>Фонд заработной платы, млн.руб.</t>
  </si>
  <si>
    <t xml:space="preserve">    в том числе по видам экономической   деятельности:</t>
  </si>
  <si>
    <t>ОДОБРЕНЫ</t>
  </si>
  <si>
    <t xml:space="preserve">      от 11.10.2010г.      № 2514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</si>
</sst>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7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4"/>
      <color indexed="8"/>
      <name val="Times New Roman Cyr"/>
      <family val="1"/>
    </font>
    <font>
      <sz val="14"/>
      <color indexed="9"/>
      <name val="Times New Roman Cyr"/>
      <family val="1"/>
    </font>
    <font>
      <sz val="14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80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Border="1" applyAlignment="1">
      <alignment/>
    </xf>
    <xf numFmtId="180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wrapText="1"/>
    </xf>
    <xf numFmtId="0" fontId="23" fillId="0" borderId="10" xfId="0" applyFont="1" applyBorder="1" applyAlignment="1" applyProtection="1">
      <alignment horizont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180" fontId="26" fillId="0" borderId="10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vertical="top" wrapText="1"/>
    </xf>
    <xf numFmtId="180" fontId="26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wrapText="1"/>
    </xf>
    <xf numFmtId="180" fontId="23" fillId="14" borderId="10" xfId="0" applyNumberFormat="1" applyFont="1" applyFill="1" applyBorder="1" applyAlignment="1" applyProtection="1">
      <alignment horizontal="center"/>
      <protection locked="0"/>
    </xf>
    <xf numFmtId="180" fontId="23" fillId="0" borderId="10" xfId="0" applyNumberFormat="1" applyFont="1" applyFill="1" applyBorder="1" applyAlignment="1" applyProtection="1">
      <alignment horizontal="center"/>
      <protection locked="0"/>
    </xf>
    <xf numFmtId="180" fontId="23" fillId="14" borderId="10" xfId="0" applyNumberFormat="1" applyFont="1" applyFill="1" applyBorder="1" applyAlignment="1" applyProtection="1">
      <alignment horizontal="center"/>
      <protection/>
    </xf>
    <xf numFmtId="2" fontId="23" fillId="14" borderId="10" xfId="0" applyNumberFormat="1" applyFont="1" applyFill="1" applyBorder="1" applyAlignment="1" applyProtection="1">
      <alignment horizontal="center"/>
      <protection locked="0"/>
    </xf>
    <xf numFmtId="2" fontId="23" fillId="0" borderId="10" xfId="0" applyNumberFormat="1" applyFont="1" applyFill="1" applyBorder="1" applyAlignment="1" applyProtection="1">
      <alignment horizontal="center"/>
      <protection locked="0"/>
    </xf>
    <xf numFmtId="181" fontId="23" fillId="14" borderId="10" xfId="0" applyNumberFormat="1" applyFont="1" applyFill="1" applyBorder="1" applyAlignment="1" applyProtection="1">
      <alignment horizontal="center"/>
      <protection locked="0"/>
    </xf>
    <xf numFmtId="181" fontId="23" fillId="0" borderId="10" xfId="0" applyNumberFormat="1" applyFont="1" applyFill="1" applyBorder="1" applyAlignment="1" applyProtection="1">
      <alignment horizontal="center"/>
      <protection locked="0"/>
    </xf>
    <xf numFmtId="0" fontId="23" fillId="14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180" fontId="23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/>
      <protection locked="0"/>
    </xf>
    <xf numFmtId="1" fontId="23" fillId="14" borderId="10" xfId="0" applyNumberFormat="1" applyFont="1" applyFill="1" applyBorder="1" applyAlignment="1" applyProtection="1">
      <alignment horizontal="center"/>
      <protection locked="0"/>
    </xf>
    <xf numFmtId="1" fontId="23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93"/>
  <sheetViews>
    <sheetView tabSelected="1" zoomScaleSheetLayoutView="100" zoomScalePageLayoutView="0" workbookViewId="0" topLeftCell="A55">
      <selection activeCell="E71" sqref="E71"/>
    </sheetView>
  </sheetViews>
  <sheetFormatPr defaultColWidth="9.00390625" defaultRowHeight="12.75"/>
  <cols>
    <col min="1" max="1" width="49.75390625" style="37" customWidth="1"/>
    <col min="2" max="2" width="10.125" style="2" customWidth="1"/>
    <col min="3" max="3" width="10.375" style="2" customWidth="1"/>
    <col min="4" max="4" width="10.625" style="2" customWidth="1"/>
    <col min="5" max="5" width="10.25390625" style="2" customWidth="1"/>
    <col min="6" max="6" width="10.00390625" style="2" customWidth="1"/>
    <col min="7" max="7" width="10.25390625" style="2" customWidth="1"/>
    <col min="8" max="9" width="9.875" style="2" customWidth="1"/>
    <col min="10" max="16" width="9.75390625" style="2" customWidth="1"/>
    <col min="17" max="16384" width="9.125" style="2" customWidth="1"/>
  </cols>
  <sheetData>
    <row r="1" spans="5:9" ht="18.75">
      <c r="E1" s="52" t="s">
        <v>34</v>
      </c>
      <c r="F1" s="52"/>
      <c r="G1" s="52"/>
      <c r="H1" s="52"/>
      <c r="I1" s="52"/>
    </row>
    <row r="2" spans="6:9" ht="18.75">
      <c r="F2" s="52"/>
      <c r="G2" s="52"/>
      <c r="H2" s="52"/>
      <c r="I2" s="52"/>
    </row>
    <row r="3" spans="5:9" ht="18.75">
      <c r="E3" s="52" t="s">
        <v>45</v>
      </c>
      <c r="F3" s="52"/>
      <c r="G3" s="52"/>
      <c r="H3" s="52"/>
      <c r="I3" s="52"/>
    </row>
    <row r="4" spans="5:9" ht="18.75">
      <c r="E4" s="52" t="s">
        <v>28</v>
      </c>
      <c r="F4" s="52"/>
      <c r="G4" s="52"/>
      <c r="H4" s="52"/>
      <c r="I4" s="52"/>
    </row>
    <row r="5" spans="5:9" ht="18.75">
      <c r="E5" s="52" t="s">
        <v>29</v>
      </c>
      <c r="F5" s="52"/>
      <c r="G5" s="52"/>
      <c r="H5" s="52"/>
      <c r="I5" s="52"/>
    </row>
    <row r="6" spans="5:9" ht="18.75">
      <c r="E6" s="52" t="s">
        <v>30</v>
      </c>
      <c r="F6" s="52"/>
      <c r="G6" s="52"/>
      <c r="H6" s="52"/>
      <c r="I6" s="52"/>
    </row>
    <row r="7" spans="5:9" ht="18.75">
      <c r="E7" s="55" t="s">
        <v>46</v>
      </c>
      <c r="F7" s="55"/>
      <c r="G7" s="55"/>
      <c r="H7" s="55"/>
      <c r="I7" s="55"/>
    </row>
    <row r="8" spans="5:9" ht="14.25" customHeight="1">
      <c r="E8" s="4"/>
      <c r="F8" s="4"/>
      <c r="G8" s="4"/>
      <c r="H8" s="4"/>
      <c r="I8" s="4"/>
    </row>
    <row r="9" spans="1:31" s="1" customFormat="1" ht="36.75" customHeight="1">
      <c r="A9" s="41" t="s">
        <v>41</v>
      </c>
      <c r="B9" s="42"/>
      <c r="C9" s="42"/>
      <c r="D9" s="42"/>
      <c r="E9" s="43"/>
      <c r="F9" s="43"/>
      <c r="G9" s="43"/>
      <c r="H9" s="43"/>
      <c r="I9" s="43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3"/>
      <c r="AD9" s="3"/>
      <c r="AE9" s="3"/>
    </row>
    <row r="10" spans="1:31" s="1" customFormat="1" ht="23.25" customHeight="1" thickBot="1">
      <c r="A10" s="41"/>
      <c r="B10" s="54"/>
      <c r="C10" s="54"/>
      <c r="D10" s="54"/>
      <c r="E10" s="54"/>
      <c r="F10" s="54"/>
      <c r="G10" s="54"/>
      <c r="H10" s="54"/>
      <c r="I10" s="54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3"/>
      <c r="AD10" s="3"/>
      <c r="AE10" s="3"/>
    </row>
    <row r="11" spans="1:21" s="1" customFormat="1" ht="18.75" customHeight="1">
      <c r="A11" s="44" t="s">
        <v>10</v>
      </c>
      <c r="B11" s="16">
        <v>2008</v>
      </c>
      <c r="C11" s="16">
        <v>2009</v>
      </c>
      <c r="D11" s="16">
        <v>2010</v>
      </c>
      <c r="E11" s="17">
        <v>2011</v>
      </c>
      <c r="F11" s="17">
        <v>2012</v>
      </c>
      <c r="G11" s="17">
        <v>2013</v>
      </c>
      <c r="H11" s="46" t="s">
        <v>35</v>
      </c>
      <c r="I11" s="48" t="s">
        <v>36</v>
      </c>
      <c r="J11" s="4"/>
      <c r="K11" s="4"/>
      <c r="L11" s="4"/>
      <c r="M11" s="4"/>
      <c r="N11" s="4"/>
      <c r="O11" s="4"/>
      <c r="P11" s="4"/>
      <c r="Q11" s="3"/>
      <c r="R11" s="3"/>
      <c r="S11" s="3"/>
      <c r="T11" s="3"/>
      <c r="U11" s="3"/>
    </row>
    <row r="12" spans="1:21" s="1" customFormat="1" ht="32.25" customHeight="1">
      <c r="A12" s="45"/>
      <c r="B12" s="50" t="s">
        <v>0</v>
      </c>
      <c r="C12" s="50"/>
      <c r="D12" s="18" t="s">
        <v>27</v>
      </c>
      <c r="E12" s="50" t="s">
        <v>1</v>
      </c>
      <c r="F12" s="50"/>
      <c r="G12" s="50"/>
      <c r="H12" s="47"/>
      <c r="I12" s="49"/>
      <c r="J12" s="4"/>
      <c r="K12" s="4"/>
      <c r="L12" s="4"/>
      <c r="M12" s="4"/>
      <c r="N12" s="4"/>
      <c r="O12" s="4"/>
      <c r="P12" s="4"/>
      <c r="Q12" s="3"/>
      <c r="R12" s="3"/>
      <c r="S12" s="3"/>
      <c r="T12" s="3"/>
      <c r="U12" s="3"/>
    </row>
    <row r="13" spans="1:16" ht="37.5">
      <c r="A13" s="19" t="s">
        <v>19</v>
      </c>
      <c r="B13" s="24">
        <f aca="true" t="shared" si="0" ref="B13:G13">B16+B18+B20</f>
        <v>2442.856</v>
      </c>
      <c r="C13" s="25">
        <f t="shared" si="0"/>
        <v>2500.355</v>
      </c>
      <c r="D13" s="25">
        <f t="shared" si="0"/>
        <v>2991.6</v>
      </c>
      <c r="E13" s="25">
        <f t="shared" si="0"/>
        <v>3397.6</v>
      </c>
      <c r="F13" s="24">
        <f t="shared" si="0"/>
        <v>3816.1</v>
      </c>
      <c r="G13" s="24">
        <f t="shared" si="0"/>
        <v>4252.0599999999995</v>
      </c>
      <c r="H13" s="26">
        <f>E13/C13*100</f>
        <v>135.88470437197918</v>
      </c>
      <c r="I13" s="26">
        <f>G13/C13*100</f>
        <v>170.05825172825456</v>
      </c>
      <c r="J13" s="5"/>
      <c r="K13" s="6"/>
      <c r="L13" s="6"/>
      <c r="M13" s="6"/>
      <c r="N13" s="6"/>
      <c r="O13" s="6"/>
      <c r="P13" s="6"/>
    </row>
    <row r="14" spans="1:16" ht="18.75">
      <c r="A14" s="12" t="s">
        <v>17</v>
      </c>
      <c r="B14" s="24" t="s">
        <v>18</v>
      </c>
      <c r="C14" s="25">
        <f>C13/B13*100</f>
        <v>102.35376133509303</v>
      </c>
      <c r="D14" s="25">
        <f>D13/C13*100</f>
        <v>119.64701012456231</v>
      </c>
      <c r="E14" s="25">
        <f>E13/D13*100</f>
        <v>113.57133306591791</v>
      </c>
      <c r="F14" s="24">
        <f>F13/E13*100</f>
        <v>112.31751824817518</v>
      </c>
      <c r="G14" s="24">
        <f>G13/F13*100</f>
        <v>111.42422892481851</v>
      </c>
      <c r="H14" s="26"/>
      <c r="I14" s="26"/>
      <c r="J14" s="6"/>
      <c r="K14" s="6"/>
      <c r="L14" s="6"/>
      <c r="M14" s="6"/>
      <c r="N14" s="6"/>
      <c r="O14" s="6"/>
      <c r="P14" s="6"/>
    </row>
    <row r="15" spans="1:16" ht="37.5">
      <c r="A15" s="19" t="s">
        <v>44</v>
      </c>
      <c r="B15" s="24"/>
      <c r="C15" s="25"/>
      <c r="D15" s="25"/>
      <c r="E15" s="25"/>
      <c r="F15" s="24"/>
      <c r="G15" s="24"/>
      <c r="H15" s="26"/>
      <c r="I15" s="26"/>
      <c r="J15" s="6"/>
      <c r="K15" s="6"/>
      <c r="L15" s="6"/>
      <c r="M15" s="6"/>
      <c r="N15" s="6"/>
      <c r="O15" s="6"/>
      <c r="P15" s="6"/>
    </row>
    <row r="16" spans="1:16" ht="21.75" customHeight="1">
      <c r="A16" s="12" t="s">
        <v>31</v>
      </c>
      <c r="B16" s="24">
        <v>159.265</v>
      </c>
      <c r="C16" s="25">
        <v>162.445</v>
      </c>
      <c r="D16" s="25">
        <v>288.6</v>
      </c>
      <c r="E16" s="25">
        <v>392.5</v>
      </c>
      <c r="F16" s="24">
        <v>478.2</v>
      </c>
      <c r="G16" s="24">
        <v>568.12</v>
      </c>
      <c r="H16" s="26">
        <f>E16/C16*100</f>
        <v>241.62024069685123</v>
      </c>
      <c r="I16" s="26">
        <f>G16/C16*100</f>
        <v>349.7306780756564</v>
      </c>
      <c r="J16" s="6"/>
      <c r="K16" s="6"/>
      <c r="L16" s="6"/>
      <c r="M16" s="6"/>
      <c r="N16" s="6"/>
      <c r="O16" s="6"/>
      <c r="P16" s="6"/>
    </row>
    <row r="17" spans="1:16" ht="18.75">
      <c r="A17" s="12" t="s">
        <v>17</v>
      </c>
      <c r="B17" s="24" t="s">
        <v>18</v>
      </c>
      <c r="C17" s="25">
        <f>C16/B16*100</f>
        <v>101.99667221297837</v>
      </c>
      <c r="D17" s="25">
        <f>D16/C16*100</f>
        <v>177.6601311213026</v>
      </c>
      <c r="E17" s="25">
        <f>E16/D16*100</f>
        <v>136.00138600138598</v>
      </c>
      <c r="F17" s="24">
        <f>F16/E16*100</f>
        <v>121.8343949044586</v>
      </c>
      <c r="G17" s="24">
        <f>G16/F16*100</f>
        <v>118.8038477624425</v>
      </c>
      <c r="H17" s="26"/>
      <c r="I17" s="26"/>
      <c r="J17" s="6"/>
      <c r="K17" s="6"/>
      <c r="L17" s="6"/>
      <c r="M17" s="6"/>
      <c r="N17" s="6"/>
      <c r="O17" s="6"/>
      <c r="P17" s="6"/>
    </row>
    <row r="18" spans="1:16" ht="21.75" customHeight="1">
      <c r="A18" s="12" t="s">
        <v>32</v>
      </c>
      <c r="B18" s="24">
        <v>2073.041</v>
      </c>
      <c r="C18" s="25">
        <v>2080.91</v>
      </c>
      <c r="D18" s="25">
        <v>2392.3</v>
      </c>
      <c r="E18" s="25">
        <v>2642.9</v>
      </c>
      <c r="F18" s="24">
        <v>2921.6</v>
      </c>
      <c r="G18" s="24">
        <v>3216.64</v>
      </c>
      <c r="H18" s="26">
        <f>E18/C18*100</f>
        <v>127.00693446617106</v>
      </c>
      <c r="I18" s="26">
        <f>G18/C18*100</f>
        <v>154.5785257411421</v>
      </c>
      <c r="J18" s="6"/>
      <c r="K18" s="6"/>
      <c r="L18" s="6"/>
      <c r="M18" s="6"/>
      <c r="N18" s="6"/>
      <c r="O18" s="6"/>
      <c r="P18" s="6"/>
    </row>
    <row r="19" spans="1:16" ht="18.75">
      <c r="A19" s="12" t="s">
        <v>17</v>
      </c>
      <c r="B19" s="24" t="s">
        <v>18</v>
      </c>
      <c r="C19" s="25">
        <f>C18/B18*100</f>
        <v>100.37958728264418</v>
      </c>
      <c r="D19" s="25">
        <f>D18/C18*100</f>
        <v>114.96412627167922</v>
      </c>
      <c r="E19" s="25">
        <f>E18/D18*100</f>
        <v>110.47527484011201</v>
      </c>
      <c r="F19" s="24">
        <f>F18/E18*100</f>
        <v>110.54523440160429</v>
      </c>
      <c r="G19" s="24">
        <f>G18/F18*100</f>
        <v>110.09857612267251</v>
      </c>
      <c r="H19" s="26"/>
      <c r="I19" s="26"/>
      <c r="J19" s="6"/>
      <c r="K19" s="6"/>
      <c r="L19" s="6"/>
      <c r="M19" s="6"/>
      <c r="N19" s="6"/>
      <c r="O19" s="6"/>
      <c r="P19" s="6"/>
    </row>
    <row r="20" spans="1:16" ht="36.75" customHeight="1">
      <c r="A20" s="12" t="s">
        <v>33</v>
      </c>
      <c r="B20" s="24">
        <v>210.55</v>
      </c>
      <c r="C20" s="25">
        <v>257</v>
      </c>
      <c r="D20" s="25">
        <v>310.7</v>
      </c>
      <c r="E20" s="25">
        <v>362.2</v>
      </c>
      <c r="F20" s="24">
        <v>416.3</v>
      </c>
      <c r="G20" s="24">
        <v>467.3</v>
      </c>
      <c r="H20" s="26">
        <f>E20/C20*100</f>
        <v>140.93385214007782</v>
      </c>
      <c r="I20" s="26">
        <f>G20/C20*100</f>
        <v>181.82879377431905</v>
      </c>
      <c r="J20" s="6"/>
      <c r="K20" s="6"/>
      <c r="L20" s="6"/>
      <c r="M20" s="6"/>
      <c r="N20" s="6"/>
      <c r="O20" s="6"/>
      <c r="P20" s="6"/>
    </row>
    <row r="21" spans="1:16" ht="18.75">
      <c r="A21" s="12" t="s">
        <v>17</v>
      </c>
      <c r="B21" s="24" t="s">
        <v>18</v>
      </c>
      <c r="C21" s="25">
        <f>C20/B20*100</f>
        <v>122.06126810733792</v>
      </c>
      <c r="D21" s="25">
        <f>D20/C20*100</f>
        <v>120.89494163424123</v>
      </c>
      <c r="E21" s="25">
        <f>E20/D20*100</f>
        <v>116.57547473447055</v>
      </c>
      <c r="F21" s="24">
        <f>F20/E20*100</f>
        <v>114.93649917172833</v>
      </c>
      <c r="G21" s="24">
        <f>G20/F20*100</f>
        <v>112.25078068700456</v>
      </c>
      <c r="H21" s="26"/>
      <c r="I21" s="26"/>
      <c r="J21" s="6"/>
      <c r="K21" s="6"/>
      <c r="L21" s="6"/>
      <c r="M21" s="6"/>
      <c r="N21" s="6"/>
      <c r="O21" s="6"/>
      <c r="P21" s="6"/>
    </row>
    <row r="22" spans="1:16" ht="37.5" customHeight="1">
      <c r="A22" s="20" t="s">
        <v>42</v>
      </c>
      <c r="B22" s="24">
        <v>5024.4</v>
      </c>
      <c r="C22" s="25">
        <v>5207.6</v>
      </c>
      <c r="D22" s="25">
        <v>5613.1</v>
      </c>
      <c r="E22" s="25">
        <v>6196.8</v>
      </c>
      <c r="F22" s="24">
        <v>6680.9</v>
      </c>
      <c r="G22" s="24">
        <v>7284.6</v>
      </c>
      <c r="H22" s="26">
        <f>E22/C22*100</f>
        <v>118.99531454028727</v>
      </c>
      <c r="I22" s="26">
        <f>G22/C22*100</f>
        <v>139.88401566940624</v>
      </c>
      <c r="J22" s="6"/>
      <c r="K22" s="6"/>
      <c r="L22" s="6"/>
      <c r="M22" s="6"/>
      <c r="N22" s="6"/>
      <c r="O22" s="6"/>
      <c r="P22" s="6"/>
    </row>
    <row r="23" spans="1:16" ht="18.75">
      <c r="A23" s="12" t="s">
        <v>2</v>
      </c>
      <c r="B23" s="24">
        <v>109.6</v>
      </c>
      <c r="C23" s="25">
        <v>104.1</v>
      </c>
      <c r="D23" s="25">
        <v>103.5</v>
      </c>
      <c r="E23" s="25">
        <v>102.9</v>
      </c>
      <c r="F23" s="24">
        <v>103</v>
      </c>
      <c r="G23" s="24">
        <v>103.2</v>
      </c>
      <c r="H23" s="26">
        <f>D23*E23/100</f>
        <v>106.50150000000002</v>
      </c>
      <c r="I23" s="26">
        <f>D23*E23*F23*G23/1000000</f>
        <v>113.20683444000002</v>
      </c>
      <c r="J23" s="6"/>
      <c r="K23" s="6"/>
      <c r="L23" s="6"/>
      <c r="M23" s="6"/>
      <c r="N23" s="6"/>
      <c r="O23" s="6"/>
      <c r="P23" s="6"/>
    </row>
    <row r="24" spans="1:16" ht="20.25" customHeight="1">
      <c r="A24" s="12" t="s">
        <v>3</v>
      </c>
      <c r="B24" s="24">
        <v>102.8</v>
      </c>
      <c r="C24" s="25">
        <v>99.6</v>
      </c>
      <c r="D24" s="25">
        <v>104.2</v>
      </c>
      <c r="E24" s="25">
        <v>107.3</v>
      </c>
      <c r="F24" s="24">
        <v>104.7</v>
      </c>
      <c r="G24" s="24">
        <v>105.6</v>
      </c>
      <c r="H24" s="26">
        <f>D24*E24/100</f>
        <v>111.8066</v>
      </c>
      <c r="I24" s="26">
        <f>D24*E24*F24*G24/1000000</f>
        <v>123.61695477119999</v>
      </c>
      <c r="J24" s="6"/>
      <c r="K24" s="7"/>
      <c r="L24" s="6"/>
      <c r="M24" s="6"/>
      <c r="N24" s="6"/>
      <c r="O24" s="6"/>
      <c r="P24" s="6"/>
    </row>
    <row r="25" spans="1:16" ht="18.75">
      <c r="A25" s="12" t="s">
        <v>13</v>
      </c>
      <c r="B25" s="24">
        <v>246.2</v>
      </c>
      <c r="C25" s="25">
        <v>248</v>
      </c>
      <c r="D25" s="25">
        <v>229.4</v>
      </c>
      <c r="E25" s="25">
        <v>241.8</v>
      </c>
      <c r="F25" s="24">
        <v>263.5</v>
      </c>
      <c r="G25" s="24">
        <v>285</v>
      </c>
      <c r="H25" s="26">
        <f>E25/C25*100</f>
        <v>97.50000000000001</v>
      </c>
      <c r="I25" s="26">
        <f>G25/C25*100</f>
        <v>114.91935483870968</v>
      </c>
      <c r="J25" s="6"/>
      <c r="K25" s="6"/>
      <c r="L25" s="6"/>
      <c r="M25" s="6"/>
      <c r="N25" s="6"/>
      <c r="O25" s="6"/>
      <c r="P25" s="6"/>
    </row>
    <row r="26" spans="1:16" ht="18.75">
      <c r="A26" s="12" t="s">
        <v>12</v>
      </c>
      <c r="B26" s="24" t="s">
        <v>18</v>
      </c>
      <c r="C26" s="25">
        <f>C25/B25*100</f>
        <v>100.73111291632819</v>
      </c>
      <c r="D26" s="25">
        <f>D25/C25*100</f>
        <v>92.5</v>
      </c>
      <c r="E26" s="25">
        <f>E25/D25*100</f>
        <v>105.40540540540542</v>
      </c>
      <c r="F26" s="24">
        <f>F25/E25*100</f>
        <v>108.97435897435896</v>
      </c>
      <c r="G26" s="24">
        <f>G25/F25*100</f>
        <v>108.15939278937381</v>
      </c>
      <c r="H26" s="26"/>
      <c r="I26" s="26"/>
      <c r="J26" s="6"/>
      <c r="K26" s="6"/>
      <c r="L26" s="6"/>
      <c r="M26" s="6"/>
      <c r="N26" s="6"/>
      <c r="O26" s="6"/>
      <c r="P26" s="6"/>
    </row>
    <row r="27" spans="1:16" ht="22.5" customHeight="1">
      <c r="A27" s="12" t="s">
        <v>8</v>
      </c>
      <c r="B27" s="24">
        <v>5117</v>
      </c>
      <c r="C27" s="25">
        <v>5869</v>
      </c>
      <c r="D27" s="25">
        <v>6408.5</v>
      </c>
      <c r="E27" s="25">
        <v>6971.2</v>
      </c>
      <c r="F27" s="24">
        <v>7605.3</v>
      </c>
      <c r="G27" s="24">
        <v>8281.3</v>
      </c>
      <c r="H27" s="26">
        <f>E27/C27*100</f>
        <v>118.78003066962005</v>
      </c>
      <c r="I27" s="26">
        <f>G27/C27*100</f>
        <v>141.1024024535696</v>
      </c>
      <c r="J27" s="6"/>
      <c r="K27" s="6"/>
      <c r="L27" s="6"/>
      <c r="M27" s="6"/>
      <c r="N27" s="6"/>
      <c r="O27" s="6"/>
      <c r="P27" s="6"/>
    </row>
    <row r="28" spans="1:16" ht="18.75">
      <c r="A28" s="12" t="s">
        <v>2</v>
      </c>
      <c r="B28" s="24">
        <v>101</v>
      </c>
      <c r="C28" s="25">
        <v>104.5</v>
      </c>
      <c r="D28" s="25">
        <v>103.5</v>
      </c>
      <c r="E28" s="25">
        <v>103.6</v>
      </c>
      <c r="F28" s="24">
        <v>104</v>
      </c>
      <c r="G28" s="24">
        <v>104.5</v>
      </c>
      <c r="H28" s="26">
        <f>D28*E28/100</f>
        <v>107.22599999999998</v>
      </c>
      <c r="I28" s="26">
        <f>D28*E28*F28*G28/1000000</f>
        <v>116.53321679999999</v>
      </c>
      <c r="J28" s="6"/>
      <c r="K28" s="6"/>
      <c r="L28" s="6"/>
      <c r="M28" s="6"/>
      <c r="N28" s="6"/>
      <c r="O28" s="6"/>
      <c r="P28" s="6"/>
    </row>
    <row r="29" spans="1:16" ht="18.75" customHeight="1">
      <c r="A29" s="12" t="s">
        <v>4</v>
      </c>
      <c r="B29" s="24">
        <v>113.5</v>
      </c>
      <c r="C29" s="25">
        <v>109.8</v>
      </c>
      <c r="D29" s="25">
        <v>105.5</v>
      </c>
      <c r="E29" s="25">
        <v>105</v>
      </c>
      <c r="F29" s="24">
        <v>104.9</v>
      </c>
      <c r="G29" s="24">
        <v>104.2</v>
      </c>
      <c r="H29" s="26">
        <f>D29*E29/100</f>
        <v>110.775</v>
      </c>
      <c r="I29" s="26">
        <f>D29*E29*F29*G29/1000000</f>
        <v>121.08349995</v>
      </c>
      <c r="J29" s="6"/>
      <c r="K29" s="6"/>
      <c r="L29" s="6"/>
      <c r="M29" s="6"/>
      <c r="N29" s="6"/>
      <c r="O29" s="6"/>
      <c r="P29" s="6"/>
    </row>
    <row r="30" spans="1:16" ht="19.5" customHeight="1">
      <c r="A30" s="12" t="s">
        <v>11</v>
      </c>
      <c r="B30" s="24">
        <v>159</v>
      </c>
      <c r="C30" s="25">
        <v>180</v>
      </c>
      <c r="D30" s="25">
        <v>199</v>
      </c>
      <c r="E30" s="25">
        <v>219.1</v>
      </c>
      <c r="F30" s="24">
        <v>239.7</v>
      </c>
      <c r="G30" s="24">
        <v>264.2</v>
      </c>
      <c r="H30" s="26">
        <f>E30/C30*100</f>
        <v>121.72222222222221</v>
      </c>
      <c r="I30" s="26">
        <f>G30/C30*100</f>
        <v>146.77777777777777</v>
      </c>
      <c r="J30" s="6"/>
      <c r="K30" s="6"/>
      <c r="L30" s="6"/>
      <c r="M30" s="6"/>
      <c r="N30" s="6"/>
      <c r="O30" s="6"/>
      <c r="P30" s="6"/>
    </row>
    <row r="31" spans="1:16" ht="18.75">
      <c r="A31" s="12" t="s">
        <v>2</v>
      </c>
      <c r="B31" s="24">
        <v>108.4</v>
      </c>
      <c r="C31" s="25">
        <v>101.9</v>
      </c>
      <c r="D31" s="25">
        <v>103.3</v>
      </c>
      <c r="E31" s="25">
        <v>103.2</v>
      </c>
      <c r="F31" s="24">
        <v>103.5</v>
      </c>
      <c r="G31" s="24">
        <v>104.5</v>
      </c>
      <c r="H31" s="26">
        <f>D31*E31/100</f>
        <v>106.6056</v>
      </c>
      <c r="I31" s="26">
        <f>D31*E31*F31*G31/1000000</f>
        <v>115.30195182</v>
      </c>
      <c r="J31" s="6"/>
      <c r="K31" s="6"/>
      <c r="L31" s="6"/>
      <c r="M31" s="6"/>
      <c r="N31" s="6"/>
      <c r="O31" s="6"/>
      <c r="P31" s="6"/>
    </row>
    <row r="32" spans="1:16" ht="21" customHeight="1">
      <c r="A32" s="12" t="s">
        <v>4</v>
      </c>
      <c r="B32" s="24">
        <v>114.9</v>
      </c>
      <c r="C32" s="25">
        <v>111</v>
      </c>
      <c r="D32" s="25">
        <v>107</v>
      </c>
      <c r="E32" s="25">
        <v>106.7</v>
      </c>
      <c r="F32" s="24">
        <v>105.7</v>
      </c>
      <c r="G32" s="24">
        <v>105.5</v>
      </c>
      <c r="H32" s="26">
        <f>D32*E32/100</f>
        <v>114.169</v>
      </c>
      <c r="I32" s="26">
        <f>D32*E32*F32*G32/1000000</f>
        <v>127.31384781500002</v>
      </c>
      <c r="J32" s="6"/>
      <c r="K32" s="6"/>
      <c r="L32" s="6"/>
      <c r="M32" s="6"/>
      <c r="N32" s="6"/>
      <c r="O32" s="6"/>
      <c r="P32" s="6"/>
    </row>
    <row r="33" spans="1:16" ht="37.5">
      <c r="A33" s="12" t="s">
        <v>5</v>
      </c>
      <c r="B33" s="24">
        <v>822.3</v>
      </c>
      <c r="C33" s="25">
        <v>980.2</v>
      </c>
      <c r="D33" s="25">
        <v>1160.4</v>
      </c>
      <c r="E33" s="25">
        <v>1306.9</v>
      </c>
      <c r="F33" s="24">
        <v>1490.1</v>
      </c>
      <c r="G33" s="24">
        <v>1707.3</v>
      </c>
      <c r="H33" s="26">
        <f>E33/C33*100</f>
        <v>133.32993266680268</v>
      </c>
      <c r="I33" s="26">
        <f>G33/C33*100</f>
        <v>174.17873903285042</v>
      </c>
      <c r="J33" s="6"/>
      <c r="K33" s="6"/>
      <c r="L33" s="6"/>
      <c r="M33" s="6"/>
      <c r="N33" s="6"/>
      <c r="O33" s="6"/>
      <c r="P33" s="6"/>
    </row>
    <row r="34" spans="1:16" ht="18.75">
      <c r="A34" s="12" t="s">
        <v>2</v>
      </c>
      <c r="B34" s="24">
        <v>111.2</v>
      </c>
      <c r="C34" s="25">
        <v>100.2</v>
      </c>
      <c r="D34" s="25">
        <v>101.9</v>
      </c>
      <c r="E34" s="25">
        <v>102.6</v>
      </c>
      <c r="F34" s="24">
        <v>103.2</v>
      </c>
      <c r="G34" s="24">
        <v>104.1</v>
      </c>
      <c r="H34" s="26">
        <f>D34*E34/100</f>
        <v>104.5494</v>
      </c>
      <c r="I34" s="26">
        <f>D34*E34*F34*G34/1000000</f>
        <v>112.31867501280001</v>
      </c>
      <c r="J34" s="6"/>
      <c r="K34" s="6"/>
      <c r="L34" s="6"/>
      <c r="M34" s="6"/>
      <c r="N34" s="6"/>
      <c r="O34" s="6"/>
      <c r="P34" s="6"/>
    </row>
    <row r="35" spans="1:16" ht="21" customHeight="1">
      <c r="A35" s="12" t="s">
        <v>4</v>
      </c>
      <c r="B35" s="24">
        <v>110.8</v>
      </c>
      <c r="C35" s="25">
        <v>119</v>
      </c>
      <c r="D35" s="25">
        <v>116.1</v>
      </c>
      <c r="E35" s="25">
        <v>109.8</v>
      </c>
      <c r="F35" s="24">
        <v>110.4</v>
      </c>
      <c r="G35" s="24">
        <v>110</v>
      </c>
      <c r="H35" s="26">
        <f>D35*E35/100</f>
        <v>127.47779999999999</v>
      </c>
      <c r="I35" s="26">
        <f>D35*E35*F35*G35/1000000</f>
        <v>154.80904031999998</v>
      </c>
      <c r="J35" s="6"/>
      <c r="K35" s="6"/>
      <c r="L35" s="6"/>
      <c r="M35" s="6"/>
      <c r="N35" s="6"/>
      <c r="O35" s="6"/>
      <c r="P35" s="6"/>
    </row>
    <row r="36" spans="1:16" ht="60" customHeight="1">
      <c r="A36" s="21" t="s">
        <v>20</v>
      </c>
      <c r="B36" s="24">
        <v>1695.4</v>
      </c>
      <c r="C36" s="25">
        <v>1098.1</v>
      </c>
      <c r="D36" s="25">
        <v>1072.1</v>
      </c>
      <c r="E36" s="25">
        <v>1156.2</v>
      </c>
      <c r="F36" s="24">
        <v>1377.4</v>
      </c>
      <c r="G36" s="24">
        <v>1557.5</v>
      </c>
      <c r="H36" s="26">
        <f>E36/C36*100</f>
        <v>105.29095710773156</v>
      </c>
      <c r="I36" s="26">
        <f>G36/C36*100</f>
        <v>141.8358983699117</v>
      </c>
      <c r="J36" s="6"/>
      <c r="K36" s="6"/>
      <c r="L36" s="6"/>
      <c r="M36" s="6"/>
      <c r="N36" s="6"/>
      <c r="O36" s="6"/>
      <c r="P36" s="6"/>
    </row>
    <row r="37" spans="1:16" ht="18.75">
      <c r="A37" s="12" t="s">
        <v>2</v>
      </c>
      <c r="B37" s="24">
        <v>123.1</v>
      </c>
      <c r="C37" s="25">
        <v>63.8</v>
      </c>
      <c r="D37" s="25">
        <v>90.4</v>
      </c>
      <c r="E37" s="25">
        <v>100.3</v>
      </c>
      <c r="F37" s="24">
        <v>110.2</v>
      </c>
      <c r="G37" s="24">
        <v>103.7</v>
      </c>
      <c r="H37" s="26">
        <f>D37*E37/100</f>
        <v>90.67120000000001</v>
      </c>
      <c r="I37" s="26">
        <f>D37*E37*F37*G37/1000000</f>
        <v>103.61668990880001</v>
      </c>
      <c r="J37" s="6"/>
      <c r="K37" s="6"/>
      <c r="L37" s="6"/>
      <c r="M37" s="6"/>
      <c r="N37" s="6"/>
      <c r="O37" s="6"/>
      <c r="P37" s="6"/>
    </row>
    <row r="38" spans="1:16" ht="18" customHeight="1">
      <c r="A38" s="15" t="s">
        <v>3</v>
      </c>
      <c r="B38" s="27">
        <v>119.67</v>
      </c>
      <c r="C38" s="28">
        <v>101.49</v>
      </c>
      <c r="D38" s="25">
        <v>108</v>
      </c>
      <c r="E38" s="25">
        <v>107.5</v>
      </c>
      <c r="F38" s="24">
        <v>108.1</v>
      </c>
      <c r="G38" s="24">
        <v>109</v>
      </c>
      <c r="H38" s="26">
        <f>D38*E38/100</f>
        <v>116.1</v>
      </c>
      <c r="I38" s="26">
        <f>D38*E38*F38*G38/1000000</f>
        <v>136.799469</v>
      </c>
      <c r="J38" s="6"/>
      <c r="K38" s="6"/>
      <c r="L38" s="6"/>
      <c r="M38" s="6"/>
      <c r="N38" s="6"/>
      <c r="O38" s="6"/>
      <c r="P38" s="6"/>
    </row>
    <row r="39" spans="1:16" ht="58.5" customHeight="1">
      <c r="A39" s="21" t="s">
        <v>21</v>
      </c>
      <c r="B39" s="24">
        <v>207.4</v>
      </c>
      <c r="C39" s="25">
        <v>213.4</v>
      </c>
      <c r="D39" s="25">
        <v>240.7</v>
      </c>
      <c r="E39" s="25">
        <v>265.6</v>
      </c>
      <c r="F39" s="24">
        <v>297.7</v>
      </c>
      <c r="G39" s="24">
        <v>344.3</v>
      </c>
      <c r="H39" s="26">
        <f>E39/C39*100</f>
        <v>124.46110590440489</v>
      </c>
      <c r="I39" s="26">
        <f>G39/C39*100</f>
        <v>161.340206185567</v>
      </c>
      <c r="J39" s="6"/>
      <c r="K39" s="6"/>
      <c r="L39" s="6"/>
      <c r="M39" s="6"/>
      <c r="N39" s="6"/>
      <c r="O39" s="6"/>
      <c r="P39" s="6"/>
    </row>
    <row r="40" spans="1:16" ht="18.75">
      <c r="A40" s="15" t="s">
        <v>2</v>
      </c>
      <c r="B40" s="24">
        <v>90.1</v>
      </c>
      <c r="C40" s="25">
        <v>104.6</v>
      </c>
      <c r="D40" s="25">
        <v>103.5</v>
      </c>
      <c r="E40" s="25">
        <v>103.4</v>
      </c>
      <c r="F40" s="24">
        <v>104</v>
      </c>
      <c r="G40" s="24">
        <v>105.3</v>
      </c>
      <c r="H40" s="26">
        <f>D40*E40/100</f>
        <v>107.01900000000002</v>
      </c>
      <c r="I40" s="26">
        <f>D40*E40*F40*G40/1000000</f>
        <v>117.19864728</v>
      </c>
      <c r="J40" s="6"/>
      <c r="K40" s="6"/>
      <c r="L40" s="6"/>
      <c r="M40" s="6"/>
      <c r="N40" s="6"/>
      <c r="O40" s="6"/>
      <c r="P40" s="6"/>
    </row>
    <row r="41" spans="1:16" ht="18.75" customHeight="1">
      <c r="A41" s="15" t="s">
        <v>3</v>
      </c>
      <c r="B41" s="27">
        <v>125.89</v>
      </c>
      <c r="C41" s="28">
        <v>98.37</v>
      </c>
      <c r="D41" s="25">
        <v>109</v>
      </c>
      <c r="E41" s="25">
        <v>106.7</v>
      </c>
      <c r="F41" s="24">
        <v>107.8</v>
      </c>
      <c r="G41" s="24">
        <v>109.8</v>
      </c>
      <c r="H41" s="26">
        <f>D41*E41/100</f>
        <v>116.30300000000001</v>
      </c>
      <c r="I41" s="26">
        <f>D41*E41*F41*G41/1000000</f>
        <v>137.661348132</v>
      </c>
      <c r="J41" s="6"/>
      <c r="K41" s="6"/>
      <c r="L41" s="6"/>
      <c r="M41" s="6"/>
      <c r="N41" s="6"/>
      <c r="O41" s="6"/>
      <c r="P41" s="6"/>
    </row>
    <row r="42" spans="1:16" ht="73.5" customHeight="1">
      <c r="A42" s="22" t="s">
        <v>37</v>
      </c>
      <c r="B42" s="13">
        <v>4.4</v>
      </c>
      <c r="C42" s="25">
        <v>3.2</v>
      </c>
      <c r="D42" s="25">
        <v>4.8</v>
      </c>
      <c r="E42" s="25">
        <v>5.2</v>
      </c>
      <c r="F42" s="24">
        <v>5.8</v>
      </c>
      <c r="G42" s="24">
        <v>6.5</v>
      </c>
      <c r="H42" s="26">
        <f>E42/C42*100</f>
        <v>162.5</v>
      </c>
      <c r="I42" s="26">
        <f>G42/C42*100</f>
        <v>203.125</v>
      </c>
      <c r="J42" s="6"/>
      <c r="K42" s="6"/>
      <c r="L42" s="6"/>
      <c r="M42" s="6"/>
      <c r="N42" s="6"/>
      <c r="O42" s="6"/>
      <c r="P42" s="6"/>
    </row>
    <row r="43" spans="1:16" ht="18.75">
      <c r="A43" s="15" t="s">
        <v>2</v>
      </c>
      <c r="B43" s="14">
        <v>125.7</v>
      </c>
      <c r="C43" s="25">
        <v>65</v>
      </c>
      <c r="D43" s="25">
        <v>143.3</v>
      </c>
      <c r="E43" s="25">
        <v>102.1</v>
      </c>
      <c r="F43" s="24">
        <v>102.1</v>
      </c>
      <c r="G43" s="24">
        <v>101.9</v>
      </c>
      <c r="H43" s="26">
        <f>D43*E43/100</f>
        <v>146.3093</v>
      </c>
      <c r="I43" s="26">
        <f>D43*E43*F43*G43/1000000</f>
        <v>152.2200494107</v>
      </c>
      <c r="J43" s="6"/>
      <c r="K43" s="6"/>
      <c r="L43" s="6"/>
      <c r="M43" s="6"/>
      <c r="N43" s="6"/>
      <c r="O43" s="6"/>
      <c r="P43" s="6"/>
    </row>
    <row r="44" spans="1:16" ht="17.25" customHeight="1">
      <c r="A44" s="15" t="s">
        <v>3</v>
      </c>
      <c r="B44" s="14">
        <v>116.9</v>
      </c>
      <c r="C44" s="25">
        <v>110.5</v>
      </c>
      <c r="D44" s="25">
        <v>105.8</v>
      </c>
      <c r="E44" s="25">
        <v>107.3</v>
      </c>
      <c r="F44" s="24">
        <v>108.3</v>
      </c>
      <c r="G44" s="24">
        <v>109.5</v>
      </c>
      <c r="H44" s="26">
        <f>D44*E44/100</f>
        <v>113.5234</v>
      </c>
      <c r="I44" s="26">
        <f>D44*E44*F44*G44/1000000</f>
        <v>134.62569720899998</v>
      </c>
      <c r="J44" s="6"/>
      <c r="K44" s="6"/>
      <c r="L44" s="6"/>
      <c r="M44" s="6"/>
      <c r="N44" s="6"/>
      <c r="O44" s="6"/>
      <c r="P44" s="6"/>
    </row>
    <row r="45" spans="1:16" ht="57" customHeight="1">
      <c r="A45" s="21" t="s">
        <v>22</v>
      </c>
      <c r="B45" s="24">
        <v>0.8</v>
      </c>
      <c r="C45" s="25">
        <v>0.9</v>
      </c>
      <c r="D45" s="25">
        <v>0.6</v>
      </c>
      <c r="E45" s="25">
        <v>0.6</v>
      </c>
      <c r="F45" s="24">
        <v>0.6</v>
      </c>
      <c r="G45" s="24">
        <v>0.6</v>
      </c>
      <c r="H45" s="26" t="s">
        <v>26</v>
      </c>
      <c r="I45" s="26" t="s">
        <v>26</v>
      </c>
      <c r="J45" s="6"/>
      <c r="K45" s="6"/>
      <c r="L45" s="6"/>
      <c r="M45" s="6"/>
      <c r="N45" s="6"/>
      <c r="O45" s="6"/>
      <c r="P45" s="6"/>
    </row>
    <row r="46" spans="1:16" ht="37.5">
      <c r="A46" s="12" t="s">
        <v>15</v>
      </c>
      <c r="B46" s="29">
        <v>286.179</v>
      </c>
      <c r="C46" s="30">
        <v>389.733</v>
      </c>
      <c r="D46" s="30">
        <v>347.288</v>
      </c>
      <c r="E46" s="30">
        <v>386.639</v>
      </c>
      <c r="F46" s="29">
        <v>425.708</v>
      </c>
      <c r="G46" s="29">
        <v>485.307</v>
      </c>
      <c r="H46" s="26">
        <f>E46/C46*100</f>
        <v>99.20612316637288</v>
      </c>
      <c r="I46" s="26">
        <f>G46/C46*100</f>
        <v>124.52294262995436</v>
      </c>
      <c r="J46" s="6"/>
      <c r="K46" s="6"/>
      <c r="L46" s="6"/>
      <c r="M46" s="6"/>
      <c r="N46" s="6"/>
      <c r="O46" s="6"/>
      <c r="P46" s="6"/>
    </row>
    <row r="47" spans="1:16" ht="18.75">
      <c r="A47" s="12" t="s">
        <v>9</v>
      </c>
      <c r="B47" s="24">
        <v>85</v>
      </c>
      <c r="C47" s="25">
        <f>C46/B46*100</f>
        <v>136.18504502426805</v>
      </c>
      <c r="D47" s="25">
        <f>D46/C46*100</f>
        <v>89.10921066473713</v>
      </c>
      <c r="E47" s="25">
        <f>E46/D46*100</f>
        <v>111.33094146644859</v>
      </c>
      <c r="F47" s="24">
        <f>F46/E46*100</f>
        <v>110.10477473819248</v>
      </c>
      <c r="G47" s="24">
        <f>G46/F46*100</f>
        <v>113.99997181166432</v>
      </c>
      <c r="H47" s="26"/>
      <c r="I47" s="26"/>
      <c r="J47" s="6"/>
      <c r="K47" s="6"/>
      <c r="L47" s="6"/>
      <c r="M47" s="6"/>
      <c r="N47" s="6"/>
      <c r="O47" s="6"/>
      <c r="P47" s="6"/>
    </row>
    <row r="48" spans="1:16" ht="38.25" customHeight="1">
      <c r="A48" s="12" t="s">
        <v>23</v>
      </c>
      <c r="B48" s="31">
        <v>366.406</v>
      </c>
      <c r="C48" s="32">
        <v>401.437</v>
      </c>
      <c r="D48" s="32">
        <v>347.288</v>
      </c>
      <c r="E48" s="32">
        <v>386.639</v>
      </c>
      <c r="F48" s="31">
        <v>425.708</v>
      </c>
      <c r="G48" s="31">
        <v>485.307</v>
      </c>
      <c r="H48" s="26">
        <f>E48/C48*100</f>
        <v>96.31374287870824</v>
      </c>
      <c r="I48" s="26">
        <f>G48/C48*100</f>
        <v>120.89244389530612</v>
      </c>
      <c r="J48" s="6"/>
      <c r="K48" s="6"/>
      <c r="L48" s="6"/>
      <c r="M48" s="6"/>
      <c r="N48" s="6"/>
      <c r="O48" s="6"/>
      <c r="P48" s="6"/>
    </row>
    <row r="49" spans="1:16" ht="18.75">
      <c r="A49" s="12" t="s">
        <v>6</v>
      </c>
      <c r="B49" s="31">
        <v>97.5</v>
      </c>
      <c r="C49" s="25">
        <f>C48/B48*100</f>
        <v>109.56070588363728</v>
      </c>
      <c r="D49" s="25">
        <f>D48/C48*100</f>
        <v>86.51120848352294</v>
      </c>
      <c r="E49" s="25">
        <f>E48/D48*100</f>
        <v>111.33094146644859</v>
      </c>
      <c r="F49" s="24">
        <f>F48/E48*100</f>
        <v>110.10477473819248</v>
      </c>
      <c r="G49" s="24">
        <f>G48/F48*100</f>
        <v>113.99997181166432</v>
      </c>
      <c r="H49" s="26"/>
      <c r="I49" s="26"/>
      <c r="J49" s="6"/>
      <c r="K49" s="6"/>
      <c r="L49" s="6"/>
      <c r="M49" s="6"/>
      <c r="N49" s="6"/>
      <c r="O49" s="6"/>
      <c r="P49" s="6"/>
    </row>
    <row r="50" spans="1:16" ht="38.25" customHeight="1">
      <c r="A50" s="12" t="s">
        <v>24</v>
      </c>
      <c r="B50" s="31">
        <v>80.227</v>
      </c>
      <c r="C50" s="32">
        <v>11.704</v>
      </c>
      <c r="D50" s="32">
        <v>0</v>
      </c>
      <c r="E50" s="32">
        <v>0</v>
      </c>
      <c r="F50" s="31">
        <v>0</v>
      </c>
      <c r="G50" s="31">
        <v>0</v>
      </c>
      <c r="H50" s="26">
        <v>0</v>
      </c>
      <c r="I50" s="26">
        <f>G50/C50*100</f>
        <v>0</v>
      </c>
      <c r="J50" s="6"/>
      <c r="K50" s="6"/>
      <c r="L50" s="6"/>
      <c r="M50" s="6"/>
      <c r="N50" s="6"/>
      <c r="O50" s="6"/>
      <c r="P50" s="6"/>
    </row>
    <row r="51" spans="1:16" ht="18.75">
      <c r="A51" s="12" t="s">
        <v>9</v>
      </c>
      <c r="B51" s="31"/>
      <c r="C51" s="25">
        <f>C50/B50*100</f>
        <v>14.588604833784139</v>
      </c>
      <c r="D51" s="25"/>
      <c r="E51" s="25"/>
      <c r="F51" s="24"/>
      <c r="G51" s="24"/>
      <c r="H51" s="26"/>
      <c r="I51" s="26"/>
      <c r="J51" s="6"/>
      <c r="K51" s="6"/>
      <c r="L51" s="6"/>
      <c r="M51" s="6"/>
      <c r="N51" s="6"/>
      <c r="O51" s="6"/>
      <c r="P51" s="6"/>
    </row>
    <row r="52" spans="1:16" ht="18.75">
      <c r="A52" s="15" t="s">
        <v>43</v>
      </c>
      <c r="B52" s="24">
        <v>2019.6</v>
      </c>
      <c r="C52" s="25">
        <v>2316.8</v>
      </c>
      <c r="D52" s="25">
        <v>2530.3</v>
      </c>
      <c r="E52" s="25">
        <v>2776</v>
      </c>
      <c r="F52" s="24">
        <v>3053</v>
      </c>
      <c r="G52" s="24">
        <v>3365</v>
      </c>
      <c r="H52" s="26">
        <f>E52/C52*100</f>
        <v>119.82044198895028</v>
      </c>
      <c r="I52" s="26">
        <f>G52/C52*100</f>
        <v>145.2434392265193</v>
      </c>
      <c r="J52" s="6"/>
      <c r="K52" s="6"/>
      <c r="L52" s="6"/>
      <c r="M52" s="6"/>
      <c r="N52" s="6"/>
      <c r="O52" s="6"/>
      <c r="P52" s="6"/>
    </row>
    <row r="53" spans="1:16" ht="18.75">
      <c r="A53" s="15" t="s">
        <v>6</v>
      </c>
      <c r="B53" s="24">
        <v>120.4</v>
      </c>
      <c r="C53" s="25">
        <f>C52/B52*100</f>
        <v>114.71578530402063</v>
      </c>
      <c r="D53" s="25">
        <f>D52/C52*100</f>
        <v>109.21529696132598</v>
      </c>
      <c r="E53" s="25">
        <f>E52/D52*100</f>
        <v>109.71031103031261</v>
      </c>
      <c r="F53" s="24">
        <f>F52/E52*100</f>
        <v>109.97838616714697</v>
      </c>
      <c r="G53" s="24">
        <f>G52/F52*100</f>
        <v>110.21945627251884</v>
      </c>
      <c r="H53" s="26"/>
      <c r="I53" s="26"/>
      <c r="J53" s="6"/>
      <c r="K53" s="6"/>
      <c r="L53" s="6"/>
      <c r="M53" s="6"/>
      <c r="N53" s="6"/>
      <c r="O53" s="6"/>
      <c r="P53" s="6"/>
    </row>
    <row r="54" spans="1:16" ht="53.25" customHeight="1">
      <c r="A54" s="15" t="s">
        <v>25</v>
      </c>
      <c r="B54" s="29">
        <v>18.887</v>
      </c>
      <c r="C54" s="30">
        <v>18.439</v>
      </c>
      <c r="D54" s="30">
        <v>18.125</v>
      </c>
      <c r="E54" s="30">
        <v>18.144</v>
      </c>
      <c r="F54" s="29">
        <v>18.18</v>
      </c>
      <c r="G54" s="29">
        <v>18.234</v>
      </c>
      <c r="H54" s="26">
        <f>E54/C54*100</f>
        <v>98.40013015890233</v>
      </c>
      <c r="I54" s="26">
        <f>G54/C54*100</f>
        <v>98.88822604262705</v>
      </c>
      <c r="J54" s="6"/>
      <c r="K54" s="6"/>
      <c r="L54" s="6"/>
      <c r="M54" s="6"/>
      <c r="N54" s="6"/>
      <c r="O54" s="6"/>
      <c r="P54" s="6"/>
    </row>
    <row r="55" spans="1:16" ht="18.75">
      <c r="A55" s="15" t="s">
        <v>6</v>
      </c>
      <c r="B55" s="24">
        <v>96.6</v>
      </c>
      <c r="C55" s="25">
        <f>C54/B54*100</f>
        <v>97.62799809392703</v>
      </c>
      <c r="D55" s="25">
        <f>D54/C54*100</f>
        <v>98.29708769456045</v>
      </c>
      <c r="E55" s="25">
        <f>E54/D54*100</f>
        <v>100.1048275862069</v>
      </c>
      <c r="F55" s="24">
        <f>F54/E54*100</f>
        <v>100.1984126984127</v>
      </c>
      <c r="G55" s="24">
        <f>G54/F54*100</f>
        <v>100.29702970297029</v>
      </c>
      <c r="H55" s="26"/>
      <c r="I55" s="26"/>
      <c r="J55" s="6"/>
      <c r="K55" s="6"/>
      <c r="L55" s="6"/>
      <c r="M55" s="6"/>
      <c r="N55" s="6"/>
      <c r="O55" s="6"/>
      <c r="P55" s="6"/>
    </row>
    <row r="56" spans="1:16" ht="25.5" customHeight="1">
      <c r="A56" s="15" t="s">
        <v>38</v>
      </c>
      <c r="B56" s="35">
        <v>8911</v>
      </c>
      <c r="C56" s="36">
        <v>10471</v>
      </c>
      <c r="D56" s="36">
        <v>11634</v>
      </c>
      <c r="E56" s="36">
        <v>12750</v>
      </c>
      <c r="F56" s="35">
        <v>13994</v>
      </c>
      <c r="G56" s="35">
        <v>15379</v>
      </c>
      <c r="H56" s="26">
        <f>E56/C56*100</f>
        <v>121.76487441505108</v>
      </c>
      <c r="I56" s="26">
        <f>G56/C56*100</f>
        <v>146.8723140101232</v>
      </c>
      <c r="J56" s="6"/>
      <c r="K56" s="6"/>
      <c r="L56" s="6"/>
      <c r="M56" s="6"/>
      <c r="N56" s="6"/>
      <c r="O56" s="6"/>
      <c r="P56" s="6"/>
    </row>
    <row r="57" spans="1:16" ht="18.75">
      <c r="A57" s="15" t="s">
        <v>6</v>
      </c>
      <c r="B57" s="24">
        <v>124.6</v>
      </c>
      <c r="C57" s="25">
        <f>C56/B56*100</f>
        <v>117.50645269891147</v>
      </c>
      <c r="D57" s="25">
        <f>D56/C56*100</f>
        <v>111.1068665838984</v>
      </c>
      <c r="E57" s="25">
        <f>E56/D56*100</f>
        <v>109.59257349149046</v>
      </c>
      <c r="F57" s="24">
        <f>F56/E56*100</f>
        <v>109.75686274509803</v>
      </c>
      <c r="G57" s="24">
        <f>G56/F56*100</f>
        <v>109.89709875660998</v>
      </c>
      <c r="H57" s="26"/>
      <c r="I57" s="26"/>
      <c r="J57" s="6"/>
      <c r="K57" s="6"/>
      <c r="L57" s="6"/>
      <c r="M57" s="6"/>
      <c r="N57" s="6"/>
      <c r="O57" s="6"/>
      <c r="P57" s="6"/>
    </row>
    <row r="58" spans="1:16" ht="37.5" customHeight="1">
      <c r="A58" s="15" t="s">
        <v>14</v>
      </c>
      <c r="B58" s="26">
        <v>109.7</v>
      </c>
      <c r="C58" s="33">
        <v>103.4</v>
      </c>
      <c r="D58" s="33">
        <v>104.1</v>
      </c>
      <c r="E58" s="33">
        <v>102.9</v>
      </c>
      <c r="F58" s="26">
        <v>103.3</v>
      </c>
      <c r="G58" s="26">
        <v>104</v>
      </c>
      <c r="H58" s="26">
        <f>D58*E58/100</f>
        <v>107.1189</v>
      </c>
      <c r="I58" s="26">
        <f>D58*E58*F58*G58/1000000</f>
        <v>115.079976648</v>
      </c>
      <c r="J58" s="6"/>
      <c r="K58" s="6"/>
      <c r="L58" s="6"/>
      <c r="M58" s="6"/>
      <c r="N58" s="6"/>
      <c r="O58" s="6"/>
      <c r="P58" s="6"/>
    </row>
    <row r="59" spans="1:16" ht="56.25">
      <c r="A59" s="15" t="s">
        <v>7</v>
      </c>
      <c r="B59" s="24">
        <v>108.4</v>
      </c>
      <c r="C59" s="25">
        <v>103.5</v>
      </c>
      <c r="D59" s="25">
        <v>104</v>
      </c>
      <c r="E59" s="25">
        <v>104.5</v>
      </c>
      <c r="F59" s="24">
        <v>104.7</v>
      </c>
      <c r="G59" s="24">
        <v>104.7</v>
      </c>
      <c r="H59" s="26">
        <f>D59*E59/100</f>
        <v>108.68</v>
      </c>
      <c r="I59" s="26">
        <f>D59*E59*F59*G59/1000000</f>
        <v>119.13599412000002</v>
      </c>
      <c r="J59" s="6"/>
      <c r="K59" s="6"/>
      <c r="L59" s="6"/>
      <c r="M59" s="6"/>
      <c r="N59" s="6"/>
      <c r="O59" s="6"/>
      <c r="P59" s="6"/>
    </row>
    <row r="60" spans="1:9" ht="37.5">
      <c r="A60" s="23" t="s">
        <v>16</v>
      </c>
      <c r="B60" s="34">
        <v>4856.5</v>
      </c>
      <c r="C60" s="32">
        <v>6045.5</v>
      </c>
      <c r="D60" s="32">
        <v>6432.1</v>
      </c>
      <c r="E60" s="32">
        <v>7022.6</v>
      </c>
      <c r="F60" s="34">
        <v>7676.4</v>
      </c>
      <c r="G60" s="34">
        <v>8363.3</v>
      </c>
      <c r="H60" s="26">
        <f>E60/C60*100</f>
        <v>116.16243486891076</v>
      </c>
      <c r="I60" s="26">
        <f>G60/C60*100</f>
        <v>138.3392606070631</v>
      </c>
    </row>
    <row r="61" spans="1:9" ht="18.75">
      <c r="A61" s="15" t="s">
        <v>6</v>
      </c>
      <c r="B61" s="34">
        <v>108.7</v>
      </c>
      <c r="C61" s="25">
        <f>C60/B60*100</f>
        <v>124.48265211572121</v>
      </c>
      <c r="D61" s="25">
        <f>D60/C60*100</f>
        <v>106.39483913654786</v>
      </c>
      <c r="E61" s="25">
        <f>E60/D60*100</f>
        <v>109.18051647206977</v>
      </c>
      <c r="F61" s="24">
        <f>F60/E60*100</f>
        <v>109.30994218665451</v>
      </c>
      <c r="G61" s="24">
        <f>G60/F60*100</f>
        <v>108.94820488770777</v>
      </c>
      <c r="H61" s="26"/>
      <c r="I61" s="26"/>
    </row>
    <row r="62" spans="1:9" ht="30.75" customHeight="1">
      <c r="A62" s="38"/>
      <c r="B62" s="8"/>
      <c r="C62" s="8"/>
      <c r="D62" s="8"/>
      <c r="E62" s="8"/>
      <c r="F62" s="8"/>
      <c r="G62" s="8"/>
      <c r="H62" s="8"/>
      <c r="I62" s="8"/>
    </row>
    <row r="63" spans="1:9" s="9" customFormat="1" ht="59.25" customHeight="1">
      <c r="A63" s="51" t="s">
        <v>39</v>
      </c>
      <c r="B63" s="51"/>
      <c r="C63" s="51"/>
      <c r="D63" s="51"/>
      <c r="G63" s="53" t="s">
        <v>40</v>
      </c>
      <c r="H63" s="53"/>
      <c r="I63" s="53"/>
    </row>
    <row r="64" ht="18">
      <c r="A64" s="38"/>
    </row>
    <row r="65" ht="18.75">
      <c r="A65" s="39"/>
    </row>
    <row r="66" ht="18.75">
      <c r="A66" s="39"/>
    </row>
    <row r="67" ht="18.75">
      <c r="A67" s="39"/>
    </row>
    <row r="68" ht="18.75">
      <c r="A68" s="39"/>
    </row>
    <row r="69" ht="18.75">
      <c r="A69" s="39"/>
    </row>
    <row r="70" ht="18.75">
      <c r="A70" s="39"/>
    </row>
    <row r="71" ht="18.75">
      <c r="A71" s="39"/>
    </row>
    <row r="72" ht="18.75">
      <c r="A72" s="39"/>
    </row>
    <row r="73" ht="18.75">
      <c r="A73" s="39"/>
    </row>
    <row r="74" ht="18.75">
      <c r="A74" s="39"/>
    </row>
    <row r="75" ht="18.75">
      <c r="A75" s="39"/>
    </row>
    <row r="76" ht="18.75">
      <c r="A76" s="39"/>
    </row>
    <row r="77" ht="18.75">
      <c r="A77" s="39"/>
    </row>
    <row r="78" ht="18.75">
      <c r="A78" s="39"/>
    </row>
    <row r="79" ht="18.75">
      <c r="A79" s="39"/>
    </row>
    <row r="80" ht="18.75">
      <c r="A80" s="39"/>
    </row>
    <row r="81" ht="18.75">
      <c r="A81" s="39"/>
    </row>
    <row r="82" ht="18.75">
      <c r="A82" s="39"/>
    </row>
    <row r="83" ht="18.75">
      <c r="A83" s="39"/>
    </row>
    <row r="84" ht="18.75">
      <c r="A84" s="39"/>
    </row>
    <row r="85" ht="18.75">
      <c r="A85" s="39"/>
    </row>
    <row r="86" ht="18.75">
      <c r="A86" s="39"/>
    </row>
    <row r="87" ht="18.75">
      <c r="A87" s="39"/>
    </row>
    <row r="88" ht="18.75">
      <c r="A88" s="39"/>
    </row>
    <row r="89" ht="18.75">
      <c r="A89" s="39"/>
    </row>
    <row r="90" ht="18.75">
      <c r="A90" s="39"/>
    </row>
    <row r="91" ht="18.75">
      <c r="A91" s="39"/>
    </row>
    <row r="92" ht="18.75">
      <c r="A92" s="39"/>
    </row>
    <row r="93" ht="18.75">
      <c r="A93" s="39"/>
    </row>
    <row r="94" ht="18.75">
      <c r="A94" s="39"/>
    </row>
    <row r="95" ht="18.75">
      <c r="A95" s="39"/>
    </row>
    <row r="96" ht="18.75">
      <c r="A96" s="39"/>
    </row>
    <row r="97" ht="18.75">
      <c r="A97" s="39"/>
    </row>
    <row r="98" ht="18.75">
      <c r="A98" s="39"/>
    </row>
    <row r="99" ht="18.75">
      <c r="A99" s="39"/>
    </row>
    <row r="100" ht="18.75">
      <c r="A100" s="39"/>
    </row>
    <row r="101" ht="18.75">
      <c r="A101" s="39"/>
    </row>
    <row r="102" ht="18.75">
      <c r="A102" s="39"/>
    </row>
    <row r="103" ht="18.75">
      <c r="A103" s="39"/>
    </row>
    <row r="104" ht="18.75">
      <c r="A104" s="39"/>
    </row>
    <row r="105" ht="18.75">
      <c r="A105" s="39"/>
    </row>
    <row r="106" ht="18.75">
      <c r="A106" s="39"/>
    </row>
    <row r="107" ht="18.75">
      <c r="A107" s="39"/>
    </row>
    <row r="108" ht="18.75">
      <c r="A108" s="39"/>
    </row>
    <row r="109" ht="18.75">
      <c r="A109" s="39"/>
    </row>
    <row r="110" ht="18.75">
      <c r="A110" s="39"/>
    </row>
    <row r="111" ht="18.75">
      <c r="A111" s="39"/>
    </row>
    <row r="112" ht="18.75">
      <c r="A112" s="39"/>
    </row>
    <row r="113" ht="18.75">
      <c r="A113" s="39"/>
    </row>
    <row r="114" ht="18.75">
      <c r="A114" s="39"/>
    </row>
    <row r="115" ht="18.75">
      <c r="A115" s="39"/>
    </row>
    <row r="116" ht="18.75">
      <c r="A116" s="39"/>
    </row>
    <row r="117" ht="18.75">
      <c r="A117" s="39"/>
    </row>
    <row r="118" ht="18.75">
      <c r="A118" s="39"/>
    </row>
    <row r="119" ht="18.75">
      <c r="A119" s="39"/>
    </row>
    <row r="120" ht="18.75">
      <c r="A120" s="39"/>
    </row>
    <row r="121" ht="18.75">
      <c r="A121" s="39"/>
    </row>
    <row r="122" ht="18.75">
      <c r="A122" s="39"/>
    </row>
    <row r="123" ht="18.75">
      <c r="A123" s="39"/>
    </row>
    <row r="124" ht="18.75">
      <c r="A124" s="39"/>
    </row>
    <row r="125" ht="18.75">
      <c r="A125" s="39"/>
    </row>
    <row r="126" ht="18.75">
      <c r="A126" s="39"/>
    </row>
    <row r="127" ht="18.75">
      <c r="A127" s="39"/>
    </row>
    <row r="128" ht="18.75">
      <c r="A128" s="39"/>
    </row>
    <row r="129" ht="18.75">
      <c r="A129" s="39"/>
    </row>
    <row r="130" ht="18.75">
      <c r="A130" s="39"/>
    </row>
    <row r="131" ht="18.75">
      <c r="A131" s="39"/>
    </row>
    <row r="132" ht="18.75">
      <c r="A132" s="39"/>
    </row>
    <row r="133" ht="18.75">
      <c r="A133" s="39"/>
    </row>
    <row r="134" ht="18.75">
      <c r="A134" s="39"/>
    </row>
    <row r="135" ht="18.75">
      <c r="A135" s="39"/>
    </row>
    <row r="136" ht="18.75">
      <c r="A136" s="39"/>
    </row>
    <row r="137" ht="18.75">
      <c r="A137" s="39"/>
    </row>
    <row r="138" ht="18.75">
      <c r="A138" s="39"/>
    </row>
    <row r="139" ht="18.75">
      <c r="A139" s="39"/>
    </row>
    <row r="140" ht="18.75">
      <c r="A140" s="39"/>
    </row>
    <row r="141" ht="18.75">
      <c r="A141" s="39"/>
    </row>
    <row r="142" ht="18.75">
      <c r="A142" s="39"/>
    </row>
    <row r="143" ht="18.75">
      <c r="A143" s="39"/>
    </row>
    <row r="144" ht="18.75">
      <c r="A144" s="39"/>
    </row>
    <row r="145" ht="18.75">
      <c r="A145" s="39"/>
    </row>
    <row r="146" ht="18.75">
      <c r="A146" s="39"/>
    </row>
    <row r="147" ht="18.75">
      <c r="A147" s="39"/>
    </row>
    <row r="148" ht="18.75">
      <c r="A148" s="39"/>
    </row>
    <row r="149" ht="18.75">
      <c r="A149" s="39"/>
    </row>
    <row r="150" ht="18.75">
      <c r="A150" s="39"/>
    </row>
    <row r="151" ht="18.75">
      <c r="A151" s="39"/>
    </row>
    <row r="152" ht="18.75">
      <c r="A152" s="39"/>
    </row>
    <row r="153" ht="18.75">
      <c r="A153" s="39"/>
    </row>
    <row r="154" ht="18.75">
      <c r="A154" s="39"/>
    </row>
    <row r="155" ht="18.75">
      <c r="A155" s="39"/>
    </row>
    <row r="156" ht="18.75">
      <c r="A156" s="39"/>
    </row>
    <row r="157" ht="18.75">
      <c r="A157" s="39"/>
    </row>
    <row r="158" ht="18.75">
      <c r="A158" s="39"/>
    </row>
    <row r="159" ht="18.75">
      <c r="A159" s="39"/>
    </row>
    <row r="160" ht="18.75">
      <c r="A160" s="39"/>
    </row>
    <row r="161" ht="18.75">
      <c r="A161" s="39"/>
    </row>
    <row r="162" ht="18.75">
      <c r="A162" s="39"/>
    </row>
    <row r="163" ht="18.75">
      <c r="A163" s="39"/>
    </row>
    <row r="164" ht="18.75">
      <c r="A164" s="39"/>
    </row>
    <row r="165" ht="18.75">
      <c r="A165" s="39"/>
    </row>
    <row r="166" ht="18.75">
      <c r="A166" s="39"/>
    </row>
    <row r="167" ht="18.75">
      <c r="A167" s="39"/>
    </row>
    <row r="168" ht="18.75">
      <c r="A168" s="39"/>
    </row>
    <row r="169" ht="18.75">
      <c r="A169" s="39"/>
    </row>
    <row r="170" ht="18.75">
      <c r="A170" s="39"/>
    </row>
    <row r="171" ht="18.75">
      <c r="A171" s="39"/>
    </row>
    <row r="172" ht="18.75">
      <c r="A172" s="39"/>
    </row>
    <row r="173" ht="18.75">
      <c r="A173" s="39"/>
    </row>
    <row r="174" ht="18.75">
      <c r="A174" s="39"/>
    </row>
    <row r="175" ht="18.75">
      <c r="A175" s="39"/>
    </row>
    <row r="176" ht="18.75">
      <c r="A176" s="39"/>
    </row>
    <row r="177" ht="18.75">
      <c r="A177" s="39"/>
    </row>
    <row r="178" ht="18.75">
      <c r="A178" s="39"/>
    </row>
    <row r="179" ht="18.75">
      <c r="A179" s="39"/>
    </row>
    <row r="180" ht="18.75">
      <c r="A180" s="39"/>
    </row>
    <row r="181" ht="18.75">
      <c r="A181" s="39"/>
    </row>
    <row r="182" ht="18.75">
      <c r="A182" s="39"/>
    </row>
    <row r="183" ht="18.75">
      <c r="A183" s="39"/>
    </row>
    <row r="184" ht="18.75">
      <c r="A184" s="39"/>
    </row>
    <row r="185" ht="18.75">
      <c r="A185" s="39"/>
    </row>
    <row r="186" ht="18.75">
      <c r="A186" s="39"/>
    </row>
    <row r="187" ht="18.75">
      <c r="A187" s="39"/>
    </row>
    <row r="188" ht="18.75">
      <c r="A188" s="39"/>
    </row>
    <row r="189" ht="18.75">
      <c r="A189" s="39"/>
    </row>
    <row r="190" ht="18.75">
      <c r="A190" s="39"/>
    </row>
    <row r="191" ht="18.75">
      <c r="A191" s="39"/>
    </row>
    <row r="192" ht="18.75">
      <c r="A192" s="39"/>
    </row>
    <row r="193" ht="18.75">
      <c r="A193" s="39"/>
    </row>
    <row r="194" ht="18.75">
      <c r="A194" s="39"/>
    </row>
    <row r="195" ht="18.75">
      <c r="A195" s="39"/>
    </row>
    <row r="196" ht="18.75">
      <c r="A196" s="39"/>
    </row>
    <row r="197" ht="18.75">
      <c r="A197" s="39"/>
    </row>
    <row r="198" ht="18.75">
      <c r="A198" s="39"/>
    </row>
    <row r="199" ht="18.75">
      <c r="A199" s="39"/>
    </row>
    <row r="200" ht="18.75">
      <c r="A200" s="39"/>
    </row>
    <row r="201" ht="18.75">
      <c r="A201" s="39"/>
    </row>
    <row r="202" ht="18.75">
      <c r="A202" s="39"/>
    </row>
    <row r="203" ht="18.75">
      <c r="A203" s="39"/>
    </row>
    <row r="204" ht="18.75">
      <c r="A204" s="39"/>
    </row>
    <row r="205" ht="18.75">
      <c r="A205" s="39"/>
    </row>
    <row r="206" ht="18.75">
      <c r="A206" s="39"/>
    </row>
    <row r="207" ht="18.75">
      <c r="A207" s="39"/>
    </row>
    <row r="208" ht="18.75">
      <c r="A208" s="39"/>
    </row>
    <row r="209" ht="18.75">
      <c r="A209" s="39"/>
    </row>
    <row r="210" ht="18.75">
      <c r="A210" s="39"/>
    </row>
    <row r="211" ht="18.75">
      <c r="A211" s="39"/>
    </row>
    <row r="212" ht="18.75">
      <c r="A212" s="39"/>
    </row>
    <row r="213" ht="18.75">
      <c r="A213" s="39"/>
    </row>
    <row r="214" ht="18.75">
      <c r="A214" s="39"/>
    </row>
    <row r="215" ht="18.75">
      <c r="A215" s="39"/>
    </row>
    <row r="216" ht="18.75">
      <c r="A216" s="39"/>
    </row>
    <row r="217" ht="18.75">
      <c r="A217" s="39"/>
    </row>
    <row r="218" ht="18.75">
      <c r="A218" s="39"/>
    </row>
    <row r="219" ht="18.75">
      <c r="A219" s="39"/>
    </row>
    <row r="220" ht="18.75">
      <c r="A220" s="39"/>
    </row>
    <row r="221" ht="18.75">
      <c r="A221" s="39"/>
    </row>
    <row r="222" ht="18.75">
      <c r="A222" s="39"/>
    </row>
    <row r="223" ht="18.75">
      <c r="A223" s="39"/>
    </row>
    <row r="224" ht="18.75">
      <c r="A224" s="39"/>
    </row>
    <row r="225" ht="18.75">
      <c r="A225" s="39"/>
    </row>
    <row r="226" ht="18.75">
      <c r="A226" s="39"/>
    </row>
    <row r="227" ht="18.75">
      <c r="A227" s="39"/>
    </row>
    <row r="228" ht="18.75">
      <c r="A228" s="39"/>
    </row>
    <row r="229" ht="18.75">
      <c r="A229" s="39"/>
    </row>
    <row r="230" ht="18.75">
      <c r="A230" s="39"/>
    </row>
    <row r="231" ht="18.75">
      <c r="A231" s="39"/>
    </row>
    <row r="232" ht="18.75">
      <c r="A232" s="39"/>
    </row>
    <row r="233" ht="18.75">
      <c r="A233" s="39"/>
    </row>
    <row r="234" ht="18.75">
      <c r="A234" s="39"/>
    </row>
    <row r="235" ht="18.75">
      <c r="A235" s="39"/>
    </row>
    <row r="236" ht="18.75">
      <c r="A236" s="39"/>
    </row>
    <row r="237" ht="18.75">
      <c r="A237" s="39"/>
    </row>
    <row r="238" ht="18.75">
      <c r="A238" s="39"/>
    </row>
    <row r="239" ht="18.75">
      <c r="A239" s="39"/>
    </row>
    <row r="240" ht="18.75">
      <c r="A240" s="39"/>
    </row>
    <row r="241" ht="18.75">
      <c r="A241" s="39"/>
    </row>
    <row r="242" ht="18.75">
      <c r="A242" s="39"/>
    </row>
    <row r="243" ht="18.75">
      <c r="A243" s="39"/>
    </row>
    <row r="244" ht="18.75">
      <c r="A244" s="39"/>
    </row>
    <row r="245" ht="18.75">
      <c r="A245" s="39"/>
    </row>
    <row r="246" ht="18.75">
      <c r="A246" s="39"/>
    </row>
    <row r="247" ht="18.75">
      <c r="A247" s="39"/>
    </row>
    <row r="248" ht="18.75">
      <c r="A248" s="39"/>
    </row>
    <row r="249" ht="18.75">
      <c r="A249" s="39"/>
    </row>
    <row r="250" ht="18.75">
      <c r="A250" s="39"/>
    </row>
    <row r="251" ht="18.75">
      <c r="A251" s="39"/>
    </row>
    <row r="252" ht="18.75">
      <c r="A252" s="39"/>
    </row>
    <row r="253" ht="18.75">
      <c r="A253" s="39"/>
    </row>
    <row r="254" ht="18.75">
      <c r="A254" s="39"/>
    </row>
    <row r="255" ht="18.75">
      <c r="A255" s="39"/>
    </row>
    <row r="256" ht="18.75">
      <c r="A256" s="39"/>
    </row>
    <row r="257" ht="18.75">
      <c r="A257" s="39"/>
    </row>
    <row r="258" ht="18.75">
      <c r="A258" s="39"/>
    </row>
    <row r="259" ht="18.75">
      <c r="A259" s="39"/>
    </row>
    <row r="260" ht="18.75">
      <c r="A260" s="39"/>
    </row>
    <row r="261" ht="18.75">
      <c r="A261" s="39"/>
    </row>
    <row r="262" ht="18.75">
      <c r="A262" s="39"/>
    </row>
    <row r="263" ht="18.75">
      <c r="A263" s="39"/>
    </row>
    <row r="264" ht="18.75">
      <c r="A264" s="39"/>
    </row>
    <row r="265" ht="18.75">
      <c r="A265" s="39"/>
    </row>
    <row r="266" ht="18.75">
      <c r="A266" s="39"/>
    </row>
    <row r="267" ht="18.75">
      <c r="A267" s="39"/>
    </row>
    <row r="268" ht="18.75">
      <c r="A268" s="39"/>
    </row>
    <row r="269" ht="18.75">
      <c r="A269" s="39"/>
    </row>
    <row r="270" ht="18.75">
      <c r="A270" s="39"/>
    </row>
    <row r="271" ht="18.75">
      <c r="A271" s="39"/>
    </row>
    <row r="272" ht="18.75">
      <c r="A272" s="39"/>
    </row>
    <row r="273" ht="18.75">
      <c r="A273" s="39"/>
    </row>
    <row r="274" ht="18.75">
      <c r="A274" s="39"/>
    </row>
    <row r="275" ht="18.75">
      <c r="A275" s="39"/>
    </row>
    <row r="276" ht="18.75">
      <c r="A276" s="39"/>
    </row>
    <row r="277" ht="18.75">
      <c r="A277" s="39"/>
    </row>
    <row r="278" ht="18.75">
      <c r="A278" s="39"/>
    </row>
    <row r="279" ht="18.75">
      <c r="A279" s="39"/>
    </row>
    <row r="280" ht="18.75">
      <c r="A280" s="39"/>
    </row>
    <row r="281" ht="18.75">
      <c r="A281" s="39"/>
    </row>
    <row r="282" ht="18.75">
      <c r="A282" s="39"/>
    </row>
    <row r="283" ht="18.75">
      <c r="A283" s="39"/>
    </row>
    <row r="284" ht="18.75">
      <c r="A284" s="39"/>
    </row>
    <row r="285" ht="18.75">
      <c r="A285" s="39"/>
    </row>
    <row r="286" ht="18.75">
      <c r="A286" s="39"/>
    </row>
    <row r="287" ht="18.75">
      <c r="A287" s="39"/>
    </row>
    <row r="288" ht="18.75">
      <c r="A288" s="39"/>
    </row>
    <row r="289" ht="18.75">
      <c r="A289" s="39"/>
    </row>
    <row r="290" ht="18.75">
      <c r="A290" s="39"/>
    </row>
    <row r="291" ht="18.75">
      <c r="A291" s="39"/>
    </row>
    <row r="292" ht="18.75">
      <c r="A292" s="39"/>
    </row>
    <row r="293" ht="18.75">
      <c r="A293" s="39"/>
    </row>
    <row r="294" ht="18.75">
      <c r="A294" s="39"/>
    </row>
    <row r="295" ht="18.75">
      <c r="A295" s="39"/>
    </row>
    <row r="296" ht="18.75">
      <c r="A296" s="39"/>
    </row>
    <row r="297" ht="18.75">
      <c r="A297" s="39"/>
    </row>
    <row r="298" ht="18.75">
      <c r="A298" s="39"/>
    </row>
    <row r="299" ht="18.75">
      <c r="A299" s="39"/>
    </row>
    <row r="300" ht="18.75">
      <c r="A300" s="39"/>
    </row>
    <row r="301" ht="18.75">
      <c r="A301" s="39"/>
    </row>
    <row r="302" ht="18.75">
      <c r="A302" s="39"/>
    </row>
    <row r="303" ht="18.75">
      <c r="A303" s="39"/>
    </row>
    <row r="304" ht="18.75">
      <c r="A304" s="39"/>
    </row>
    <row r="305" ht="18.75">
      <c r="A305" s="39"/>
    </row>
    <row r="306" ht="18.75">
      <c r="A306" s="39"/>
    </row>
    <row r="307" ht="18.75">
      <c r="A307" s="39"/>
    </row>
    <row r="308" ht="18.75">
      <c r="A308" s="39"/>
    </row>
    <row r="309" ht="18.75">
      <c r="A309" s="39"/>
    </row>
    <row r="310" ht="18.75">
      <c r="A310" s="39"/>
    </row>
    <row r="311" ht="18.75">
      <c r="A311" s="39"/>
    </row>
    <row r="312" ht="18.75">
      <c r="A312" s="39"/>
    </row>
    <row r="313" ht="18.75">
      <c r="A313" s="39"/>
    </row>
    <row r="314" ht="18.75">
      <c r="A314" s="39"/>
    </row>
    <row r="315" ht="18.75">
      <c r="A315" s="39"/>
    </row>
    <row r="316" ht="18.75">
      <c r="A316" s="39"/>
    </row>
    <row r="317" ht="18.75">
      <c r="A317" s="39"/>
    </row>
    <row r="318" ht="18.75">
      <c r="A318" s="39"/>
    </row>
    <row r="319" ht="18.75">
      <c r="A319" s="39"/>
    </row>
    <row r="320" ht="18.75">
      <c r="A320" s="39"/>
    </row>
    <row r="321" ht="18.75">
      <c r="A321" s="39"/>
    </row>
    <row r="322" ht="18.75">
      <c r="A322" s="39"/>
    </row>
    <row r="323" ht="18.75">
      <c r="A323" s="39"/>
    </row>
    <row r="324" ht="18.75">
      <c r="A324" s="39"/>
    </row>
    <row r="325" ht="18.75">
      <c r="A325" s="39"/>
    </row>
    <row r="326" ht="18.75">
      <c r="A326" s="39"/>
    </row>
    <row r="327" ht="18.75">
      <c r="A327" s="39"/>
    </row>
    <row r="328" ht="18.75">
      <c r="A328" s="39"/>
    </row>
    <row r="329" ht="18.75">
      <c r="A329" s="39"/>
    </row>
    <row r="330" ht="18.75">
      <c r="A330" s="39"/>
    </row>
    <row r="331" ht="18.75">
      <c r="A331" s="39"/>
    </row>
    <row r="332" ht="18.75">
      <c r="A332" s="39"/>
    </row>
    <row r="333" ht="18.75">
      <c r="A333" s="39"/>
    </row>
    <row r="334" ht="18.75">
      <c r="A334" s="39"/>
    </row>
    <row r="335" ht="18.75">
      <c r="A335" s="39"/>
    </row>
    <row r="336" ht="18.75">
      <c r="A336" s="39"/>
    </row>
    <row r="337" ht="18.75">
      <c r="A337" s="39"/>
    </row>
    <row r="338" ht="18.75">
      <c r="A338" s="39"/>
    </row>
    <row r="339" ht="18.75">
      <c r="A339" s="39"/>
    </row>
    <row r="340" ht="18.75">
      <c r="A340" s="39"/>
    </row>
    <row r="341" ht="18.75">
      <c r="A341" s="39"/>
    </row>
    <row r="342" ht="18.75">
      <c r="A342" s="39"/>
    </row>
    <row r="343" ht="18.75">
      <c r="A343" s="39"/>
    </row>
    <row r="344" ht="18.75">
      <c r="A344" s="39"/>
    </row>
    <row r="345" ht="18.75">
      <c r="A345" s="39"/>
    </row>
    <row r="346" ht="18.75">
      <c r="A346" s="39"/>
    </row>
    <row r="347" ht="18.75">
      <c r="A347" s="39"/>
    </row>
    <row r="348" ht="18.75">
      <c r="A348" s="39"/>
    </row>
    <row r="349" ht="18.75">
      <c r="A349" s="39"/>
    </row>
    <row r="350" ht="18.75">
      <c r="A350" s="39"/>
    </row>
    <row r="351" ht="18.75">
      <c r="A351" s="39"/>
    </row>
    <row r="352" ht="18.75">
      <c r="A352" s="39"/>
    </row>
    <row r="353" ht="18.75">
      <c r="A353" s="39"/>
    </row>
    <row r="354" ht="18.75">
      <c r="A354" s="39"/>
    </row>
    <row r="355" ht="18.75">
      <c r="A355" s="39"/>
    </row>
    <row r="356" ht="18.75">
      <c r="A356" s="39"/>
    </row>
    <row r="357" ht="18.75">
      <c r="A357" s="39"/>
    </row>
    <row r="358" ht="18.75">
      <c r="A358" s="39"/>
    </row>
    <row r="359" ht="18.75">
      <c r="A359" s="39"/>
    </row>
    <row r="360" ht="18.75">
      <c r="A360" s="39"/>
    </row>
    <row r="361" ht="18.75">
      <c r="A361" s="39"/>
    </row>
    <row r="362" ht="18.75">
      <c r="A362" s="39"/>
    </row>
    <row r="363" ht="18.75">
      <c r="A363" s="39"/>
    </row>
    <row r="364" ht="18.75">
      <c r="A364" s="39"/>
    </row>
    <row r="365" ht="18.75">
      <c r="A365" s="39"/>
    </row>
    <row r="366" ht="18.75">
      <c r="A366" s="39"/>
    </row>
    <row r="367" ht="18.75">
      <c r="A367" s="39"/>
    </row>
    <row r="368" ht="18.75">
      <c r="A368" s="39"/>
    </row>
    <row r="369" ht="18.75">
      <c r="A369" s="39"/>
    </row>
    <row r="370" ht="18.75">
      <c r="A370" s="39"/>
    </row>
    <row r="371" ht="18.75">
      <c r="A371" s="39"/>
    </row>
    <row r="372" ht="18.75">
      <c r="A372" s="39"/>
    </row>
    <row r="373" ht="18.75">
      <c r="A373" s="39"/>
    </row>
    <row r="374" ht="18.75">
      <c r="A374" s="39"/>
    </row>
    <row r="375" ht="18.75">
      <c r="A375" s="39"/>
    </row>
    <row r="376" ht="18.75">
      <c r="A376" s="39"/>
    </row>
    <row r="377" ht="18.75">
      <c r="A377" s="39"/>
    </row>
    <row r="378" ht="18.75">
      <c r="A378" s="39"/>
    </row>
    <row r="379" ht="18.75">
      <c r="A379" s="39"/>
    </row>
    <row r="380" ht="18.75">
      <c r="A380" s="39"/>
    </row>
    <row r="381" ht="18.75">
      <c r="A381" s="39"/>
    </row>
    <row r="382" ht="18.75">
      <c r="A382" s="39"/>
    </row>
    <row r="383" ht="18.75">
      <c r="A383" s="39"/>
    </row>
    <row r="384" ht="18.75">
      <c r="A384" s="39"/>
    </row>
    <row r="385" ht="18.75">
      <c r="A385" s="39"/>
    </row>
    <row r="386" ht="18.75">
      <c r="A386" s="39"/>
    </row>
    <row r="387" ht="18.75">
      <c r="A387" s="39"/>
    </row>
    <row r="388" ht="18.75">
      <c r="A388" s="39"/>
    </row>
    <row r="389" ht="18.75">
      <c r="A389" s="39"/>
    </row>
    <row r="390" ht="18.75">
      <c r="A390" s="39"/>
    </row>
    <row r="391" ht="18.75">
      <c r="A391" s="39"/>
    </row>
    <row r="392" ht="18.75">
      <c r="A392" s="39"/>
    </row>
    <row r="393" ht="18.75">
      <c r="A393" s="39"/>
    </row>
    <row r="394" ht="18.75">
      <c r="A394" s="39"/>
    </row>
    <row r="395" ht="18.75">
      <c r="A395" s="39"/>
    </row>
    <row r="396" ht="18.75">
      <c r="A396" s="39"/>
    </row>
    <row r="397" ht="18.75">
      <c r="A397" s="39"/>
    </row>
    <row r="398" ht="18.75">
      <c r="A398" s="39"/>
    </row>
    <row r="399" ht="18.75">
      <c r="A399" s="39"/>
    </row>
    <row r="400" ht="18.75">
      <c r="A400" s="39"/>
    </row>
    <row r="401" ht="18.75">
      <c r="A401" s="39"/>
    </row>
    <row r="402" ht="18.75">
      <c r="A402" s="39"/>
    </row>
    <row r="403" ht="18.75">
      <c r="A403" s="39"/>
    </row>
    <row r="404" ht="18.75">
      <c r="A404" s="39"/>
    </row>
    <row r="405" ht="18.75">
      <c r="A405" s="39"/>
    </row>
    <row r="406" ht="18.75">
      <c r="A406" s="39"/>
    </row>
    <row r="407" ht="18.75">
      <c r="A407" s="39"/>
    </row>
    <row r="408" ht="18.75">
      <c r="A408" s="39"/>
    </row>
    <row r="409" ht="18.75">
      <c r="A409" s="39"/>
    </row>
    <row r="410" ht="18.75">
      <c r="A410" s="39"/>
    </row>
    <row r="411" ht="18.75">
      <c r="A411" s="39"/>
    </row>
    <row r="412" ht="18.75">
      <c r="A412" s="39"/>
    </row>
    <row r="413" ht="18.75">
      <c r="A413" s="39"/>
    </row>
    <row r="414" ht="18.75">
      <c r="A414" s="39"/>
    </row>
    <row r="415" ht="18.75">
      <c r="A415" s="39"/>
    </row>
    <row r="416" ht="18.75">
      <c r="A416" s="39"/>
    </row>
    <row r="417" ht="18.75">
      <c r="A417" s="39"/>
    </row>
    <row r="418" ht="18.75">
      <c r="A418" s="39"/>
    </row>
    <row r="419" ht="18.75">
      <c r="A419" s="39"/>
    </row>
    <row r="420" ht="18.75">
      <c r="A420" s="39"/>
    </row>
    <row r="421" ht="18.75">
      <c r="A421" s="39"/>
    </row>
    <row r="422" ht="18.75">
      <c r="A422" s="39"/>
    </row>
    <row r="423" ht="18.75">
      <c r="A423" s="39"/>
    </row>
    <row r="424" ht="18.75">
      <c r="A424" s="39"/>
    </row>
    <row r="425" ht="18.75">
      <c r="A425" s="39"/>
    </row>
    <row r="426" ht="18.75">
      <c r="A426" s="39"/>
    </row>
    <row r="427" ht="18.75">
      <c r="A427" s="39"/>
    </row>
    <row r="428" ht="18.75">
      <c r="A428" s="39"/>
    </row>
    <row r="429" ht="18.75">
      <c r="A429" s="39"/>
    </row>
    <row r="430" ht="18.75">
      <c r="A430" s="39"/>
    </row>
    <row r="431" ht="18.75">
      <c r="A431" s="39"/>
    </row>
    <row r="432" ht="18.75">
      <c r="A432" s="39"/>
    </row>
    <row r="433" ht="18.75">
      <c r="A433" s="39"/>
    </row>
    <row r="434" ht="18.75">
      <c r="A434" s="39"/>
    </row>
    <row r="435" ht="18.75">
      <c r="A435" s="39"/>
    </row>
    <row r="436" ht="18.75">
      <c r="A436" s="39"/>
    </row>
    <row r="437" ht="18.75">
      <c r="A437" s="39"/>
    </row>
    <row r="438" ht="18.75">
      <c r="A438" s="39"/>
    </row>
    <row r="439" ht="18.75">
      <c r="A439" s="39"/>
    </row>
    <row r="440" ht="18.75">
      <c r="A440" s="39"/>
    </row>
    <row r="441" ht="18.75">
      <c r="A441" s="39"/>
    </row>
    <row r="442" ht="18.75">
      <c r="A442" s="39"/>
    </row>
    <row r="443" ht="18.75">
      <c r="A443" s="39"/>
    </row>
    <row r="444" ht="18.75">
      <c r="A444" s="39"/>
    </row>
    <row r="445" ht="18.75">
      <c r="A445" s="39"/>
    </row>
    <row r="446" ht="18.75">
      <c r="A446" s="39"/>
    </row>
    <row r="447" ht="18.75">
      <c r="A447" s="39"/>
    </row>
    <row r="448" ht="18.75">
      <c r="A448" s="39"/>
    </row>
    <row r="449" ht="18.75">
      <c r="A449" s="39"/>
    </row>
    <row r="450" ht="18.75">
      <c r="A450" s="39"/>
    </row>
    <row r="451" ht="18.75">
      <c r="A451" s="39"/>
    </row>
    <row r="452" ht="18.75">
      <c r="A452" s="39"/>
    </row>
    <row r="453" ht="18.75">
      <c r="A453" s="39"/>
    </row>
    <row r="454" ht="18.75">
      <c r="A454" s="39"/>
    </row>
    <row r="455" ht="18.75">
      <c r="A455" s="39"/>
    </row>
    <row r="456" ht="18.75">
      <c r="A456" s="39"/>
    </row>
    <row r="457" ht="18.75">
      <c r="A457" s="39"/>
    </row>
    <row r="458" ht="18.75">
      <c r="A458" s="39"/>
    </row>
    <row r="459" ht="18.75">
      <c r="A459" s="39"/>
    </row>
    <row r="460" ht="18.75">
      <c r="A460" s="39"/>
    </row>
    <row r="461" ht="18.75">
      <c r="A461" s="39"/>
    </row>
    <row r="462" ht="18.75">
      <c r="A462" s="39"/>
    </row>
    <row r="463" ht="18.75">
      <c r="A463" s="39"/>
    </row>
    <row r="464" ht="18.75">
      <c r="A464" s="39"/>
    </row>
    <row r="465" ht="18.75">
      <c r="A465" s="39"/>
    </row>
    <row r="466" ht="18.75">
      <c r="A466" s="39"/>
    </row>
    <row r="467" ht="18.75">
      <c r="A467" s="39"/>
    </row>
    <row r="468" ht="18.75">
      <c r="A468" s="39"/>
    </row>
    <row r="469" ht="18.75">
      <c r="A469" s="39"/>
    </row>
    <row r="470" ht="18.75">
      <c r="A470" s="39"/>
    </row>
    <row r="471" ht="18.75">
      <c r="A471" s="39"/>
    </row>
    <row r="472" ht="18.75">
      <c r="A472" s="39"/>
    </row>
    <row r="473" ht="18.75">
      <c r="A473" s="39"/>
    </row>
    <row r="474" ht="18.75">
      <c r="A474" s="39"/>
    </row>
    <row r="475" ht="18.75">
      <c r="A475" s="39"/>
    </row>
    <row r="476" ht="18.75">
      <c r="A476" s="39"/>
    </row>
    <row r="477" ht="18.75">
      <c r="A477" s="39"/>
    </row>
    <row r="478" ht="18.75">
      <c r="A478" s="39"/>
    </row>
    <row r="479" ht="18.75">
      <c r="A479" s="39"/>
    </row>
    <row r="480" ht="18.75">
      <c r="A480" s="39"/>
    </row>
    <row r="481" ht="18.75">
      <c r="A481" s="39"/>
    </row>
    <row r="482" ht="18.75">
      <c r="A482" s="39"/>
    </row>
    <row r="483" ht="18.75">
      <c r="A483" s="39"/>
    </row>
    <row r="484" ht="18.75">
      <c r="A484" s="39"/>
    </row>
    <row r="485" ht="18.75">
      <c r="A485" s="39"/>
    </row>
    <row r="486" ht="18.75">
      <c r="A486" s="39"/>
    </row>
    <row r="487" ht="18.75">
      <c r="A487" s="39"/>
    </row>
    <row r="488" ht="18.75">
      <c r="A488" s="39"/>
    </row>
    <row r="489" ht="18.75">
      <c r="A489" s="39"/>
    </row>
    <row r="490" ht="18.75">
      <c r="A490" s="39"/>
    </row>
    <row r="491" ht="18.75">
      <c r="A491" s="39"/>
    </row>
    <row r="492" ht="18.75">
      <c r="A492" s="39"/>
    </row>
    <row r="493" ht="18.75">
      <c r="A493" s="39"/>
    </row>
    <row r="494" ht="18.75">
      <c r="A494" s="39"/>
    </row>
    <row r="495" ht="18.75">
      <c r="A495" s="39"/>
    </row>
    <row r="496" ht="18.75">
      <c r="A496" s="39"/>
    </row>
    <row r="497" ht="18.75">
      <c r="A497" s="39"/>
    </row>
    <row r="498" ht="18.75">
      <c r="A498" s="39"/>
    </row>
    <row r="499" ht="18.75">
      <c r="A499" s="39"/>
    </row>
    <row r="500" ht="18.75">
      <c r="A500" s="39"/>
    </row>
    <row r="501" ht="18.75">
      <c r="A501" s="39"/>
    </row>
    <row r="502" ht="18.75">
      <c r="A502" s="39"/>
    </row>
    <row r="503" ht="18.75">
      <c r="A503" s="39"/>
    </row>
    <row r="504" ht="18.75">
      <c r="A504" s="39"/>
    </row>
    <row r="505" ht="18.75">
      <c r="A505" s="39"/>
    </row>
    <row r="506" ht="18.75">
      <c r="A506" s="39"/>
    </row>
    <row r="507" ht="18.75">
      <c r="A507" s="39"/>
    </row>
    <row r="508" ht="18.75">
      <c r="A508" s="39"/>
    </row>
    <row r="509" ht="18.75">
      <c r="A509" s="39"/>
    </row>
    <row r="510" ht="18.75">
      <c r="A510" s="39"/>
    </row>
    <row r="511" ht="18.75">
      <c r="A511" s="39"/>
    </row>
    <row r="512" ht="18.75">
      <c r="A512" s="39"/>
    </row>
    <row r="513" ht="18.75">
      <c r="A513" s="39"/>
    </row>
    <row r="514" ht="18.75">
      <c r="A514" s="39"/>
    </row>
    <row r="515" ht="18.75">
      <c r="A515" s="39"/>
    </row>
    <row r="516" ht="18.75">
      <c r="A516" s="39"/>
    </row>
    <row r="517" ht="18.75">
      <c r="A517" s="39"/>
    </row>
    <row r="518" ht="18.75">
      <c r="A518" s="39"/>
    </row>
    <row r="519" ht="18.75">
      <c r="A519" s="39"/>
    </row>
    <row r="520" ht="18.75">
      <c r="A520" s="39"/>
    </row>
    <row r="521" ht="18.75">
      <c r="A521" s="39"/>
    </row>
    <row r="522" ht="18.75">
      <c r="A522" s="39"/>
    </row>
    <row r="523" ht="18.75">
      <c r="A523" s="39"/>
    </row>
    <row r="524" ht="18.75">
      <c r="A524" s="39"/>
    </row>
    <row r="525" ht="18.75">
      <c r="A525" s="39"/>
    </row>
    <row r="526" ht="18.75">
      <c r="A526" s="39"/>
    </row>
    <row r="527" ht="18.75">
      <c r="A527" s="39"/>
    </row>
    <row r="528" ht="18.75">
      <c r="A528" s="39"/>
    </row>
    <row r="529" ht="18.75">
      <c r="A529" s="39"/>
    </row>
    <row r="530" ht="18.75">
      <c r="A530" s="39"/>
    </row>
    <row r="531" ht="18.75">
      <c r="A531" s="39"/>
    </row>
    <row r="532" ht="18.75">
      <c r="A532" s="39"/>
    </row>
    <row r="533" ht="18.75">
      <c r="A533" s="39"/>
    </row>
    <row r="534" ht="18.75">
      <c r="A534" s="39"/>
    </row>
    <row r="535" ht="18.75">
      <c r="A535" s="39"/>
    </row>
    <row r="536" ht="18.75">
      <c r="A536" s="39"/>
    </row>
    <row r="537" ht="18.75">
      <c r="A537" s="39"/>
    </row>
    <row r="538" ht="18.75">
      <c r="A538" s="39"/>
    </row>
    <row r="539" ht="18.75">
      <c r="A539" s="39"/>
    </row>
    <row r="540" ht="18.75">
      <c r="A540" s="39"/>
    </row>
    <row r="541" ht="18.75">
      <c r="A541" s="39"/>
    </row>
    <row r="542" ht="18.75">
      <c r="A542" s="39"/>
    </row>
    <row r="543" ht="18.75">
      <c r="A543" s="39"/>
    </row>
    <row r="544" ht="18.75">
      <c r="A544" s="39"/>
    </row>
    <row r="545" ht="18.75">
      <c r="A545" s="39"/>
    </row>
    <row r="546" ht="18.75">
      <c r="A546" s="39"/>
    </row>
    <row r="547" ht="18.75">
      <c r="A547" s="39"/>
    </row>
    <row r="548" ht="18.75">
      <c r="A548" s="39"/>
    </row>
    <row r="549" ht="18.75">
      <c r="A549" s="39"/>
    </row>
    <row r="550" ht="18.75">
      <c r="A550" s="39"/>
    </row>
    <row r="551" ht="18.75">
      <c r="A551" s="39"/>
    </row>
    <row r="552" ht="18.75">
      <c r="A552" s="39"/>
    </row>
    <row r="553" ht="18.75">
      <c r="A553" s="39"/>
    </row>
    <row r="554" ht="18.75">
      <c r="A554" s="39"/>
    </row>
    <row r="555" ht="18.75">
      <c r="A555" s="39"/>
    </row>
    <row r="556" ht="18.75">
      <c r="A556" s="39"/>
    </row>
    <row r="557" ht="18.75">
      <c r="A557" s="39"/>
    </row>
    <row r="558" ht="18.75">
      <c r="A558" s="39"/>
    </row>
    <row r="559" ht="18.75">
      <c r="A559" s="39"/>
    </row>
    <row r="560" ht="18.75">
      <c r="A560" s="39"/>
    </row>
    <row r="561" ht="18.75">
      <c r="A561" s="39"/>
    </row>
    <row r="562" ht="18.75">
      <c r="A562" s="39"/>
    </row>
    <row r="563" ht="18.75">
      <c r="A563" s="39"/>
    </row>
    <row r="564" ht="18.75">
      <c r="A564" s="39"/>
    </row>
    <row r="565" ht="18.75">
      <c r="A565" s="39"/>
    </row>
    <row r="566" ht="18.75">
      <c r="A566" s="39"/>
    </row>
    <row r="567" ht="18.75">
      <c r="A567" s="39"/>
    </row>
    <row r="568" ht="18.75">
      <c r="A568" s="39"/>
    </row>
    <row r="569" ht="18.75">
      <c r="A569" s="39"/>
    </row>
    <row r="570" ht="18.75">
      <c r="A570" s="39"/>
    </row>
    <row r="571" ht="18.75">
      <c r="A571" s="39"/>
    </row>
    <row r="572" ht="18.75">
      <c r="A572" s="39"/>
    </row>
    <row r="573" ht="18.75">
      <c r="A573" s="39"/>
    </row>
    <row r="574" ht="18.75">
      <c r="A574" s="39"/>
    </row>
    <row r="575" ht="18.75">
      <c r="A575" s="39"/>
    </row>
    <row r="576" ht="18.75">
      <c r="A576" s="39"/>
    </row>
    <row r="577" ht="18.75">
      <c r="A577" s="39"/>
    </row>
    <row r="578" ht="18.75">
      <c r="A578" s="39"/>
    </row>
    <row r="579" ht="18.75">
      <c r="A579" s="39"/>
    </row>
    <row r="580" ht="18.75">
      <c r="A580" s="39"/>
    </row>
    <row r="581" ht="18.75">
      <c r="A581" s="39"/>
    </row>
    <row r="582" ht="18.75">
      <c r="A582" s="39"/>
    </row>
    <row r="583" ht="18.75">
      <c r="A583" s="39"/>
    </row>
    <row r="584" ht="18.75">
      <c r="A584" s="39"/>
    </row>
    <row r="585" ht="18.75">
      <c r="A585" s="39"/>
    </row>
    <row r="586" ht="18.75">
      <c r="A586" s="39"/>
    </row>
    <row r="587" ht="18.75">
      <c r="A587" s="39"/>
    </row>
    <row r="588" ht="18.75">
      <c r="A588" s="39"/>
    </row>
    <row r="589" ht="18.75">
      <c r="A589" s="39"/>
    </row>
    <row r="590" ht="18.75">
      <c r="A590" s="39"/>
    </row>
    <row r="591" ht="18.75">
      <c r="A591" s="39"/>
    </row>
    <row r="592" ht="18.75">
      <c r="A592" s="39"/>
    </row>
    <row r="593" ht="18.75">
      <c r="A593" s="39"/>
    </row>
    <row r="594" ht="18.75">
      <c r="A594" s="39"/>
    </row>
    <row r="595" ht="18.75">
      <c r="A595" s="39"/>
    </row>
    <row r="596" ht="18.75">
      <c r="A596" s="39"/>
    </row>
    <row r="597" ht="18.75">
      <c r="A597" s="39"/>
    </row>
    <row r="598" ht="18.75">
      <c r="A598" s="39"/>
    </row>
    <row r="599" ht="18.75">
      <c r="A599" s="39"/>
    </row>
    <row r="600" ht="18.75">
      <c r="A600" s="39"/>
    </row>
    <row r="601" ht="18.75">
      <c r="A601" s="39"/>
    </row>
    <row r="602" ht="18.75">
      <c r="A602" s="39"/>
    </row>
    <row r="603" ht="18.75">
      <c r="A603" s="39"/>
    </row>
    <row r="604" ht="18.75">
      <c r="A604" s="39"/>
    </row>
    <row r="605" ht="18.75">
      <c r="A605" s="39"/>
    </row>
    <row r="606" ht="18.75">
      <c r="A606" s="39"/>
    </row>
    <row r="607" ht="18.75">
      <c r="A607" s="39"/>
    </row>
    <row r="608" ht="18.75">
      <c r="A608" s="39"/>
    </row>
    <row r="609" ht="18.75">
      <c r="A609" s="39"/>
    </row>
    <row r="610" ht="18.75">
      <c r="A610" s="39"/>
    </row>
    <row r="611" ht="18.75">
      <c r="A611" s="39"/>
    </row>
    <row r="612" ht="18.75">
      <c r="A612" s="39"/>
    </row>
    <row r="613" ht="18.75">
      <c r="A613" s="39"/>
    </row>
    <row r="614" ht="18.75">
      <c r="A614" s="39"/>
    </row>
    <row r="615" ht="18.75">
      <c r="A615" s="39"/>
    </row>
    <row r="616" ht="18.75">
      <c r="A616" s="39"/>
    </row>
    <row r="617" ht="18.75">
      <c r="A617" s="39"/>
    </row>
    <row r="618" ht="18.75">
      <c r="A618" s="39"/>
    </row>
    <row r="619" ht="18.75">
      <c r="A619" s="39"/>
    </row>
    <row r="620" ht="18.75">
      <c r="A620" s="39"/>
    </row>
    <row r="621" ht="18.75">
      <c r="A621" s="39"/>
    </row>
    <row r="622" ht="18.75">
      <c r="A622" s="39"/>
    </row>
    <row r="623" ht="18.75">
      <c r="A623" s="39"/>
    </row>
    <row r="624" ht="18.75">
      <c r="A624" s="39"/>
    </row>
    <row r="625" ht="18.75">
      <c r="A625" s="39"/>
    </row>
    <row r="626" ht="18.75">
      <c r="A626" s="39"/>
    </row>
    <row r="627" ht="18.75">
      <c r="A627" s="39"/>
    </row>
    <row r="628" ht="18.75">
      <c r="A628" s="39"/>
    </row>
    <row r="629" ht="18.75">
      <c r="A629" s="39"/>
    </row>
    <row r="630" ht="18.75">
      <c r="A630" s="39"/>
    </row>
    <row r="631" ht="18.75">
      <c r="A631" s="39"/>
    </row>
    <row r="632" ht="18.75">
      <c r="A632" s="39"/>
    </row>
    <row r="633" ht="18.75">
      <c r="A633" s="39"/>
    </row>
    <row r="634" ht="18.75">
      <c r="A634" s="39"/>
    </row>
    <row r="635" ht="18.75">
      <c r="A635" s="39"/>
    </row>
    <row r="636" ht="18.75">
      <c r="A636" s="39"/>
    </row>
    <row r="637" ht="18.75">
      <c r="A637" s="39"/>
    </row>
    <row r="638" ht="18.75">
      <c r="A638" s="39"/>
    </row>
    <row r="639" ht="18.75">
      <c r="A639" s="39"/>
    </row>
    <row r="640" ht="18.75">
      <c r="A640" s="39"/>
    </row>
    <row r="641" ht="18.75">
      <c r="A641" s="39"/>
    </row>
    <row r="642" ht="18.75">
      <c r="A642" s="39"/>
    </row>
    <row r="643" ht="18.75">
      <c r="A643" s="39"/>
    </row>
    <row r="644" ht="18.75">
      <c r="A644" s="39"/>
    </row>
    <row r="645" ht="18.75">
      <c r="A645" s="39"/>
    </row>
    <row r="646" ht="18.75">
      <c r="A646" s="39"/>
    </row>
    <row r="647" ht="18.75">
      <c r="A647" s="39"/>
    </row>
    <row r="648" ht="18.75">
      <c r="A648" s="39"/>
    </row>
    <row r="649" ht="18.75">
      <c r="A649" s="39"/>
    </row>
    <row r="650" ht="18.75">
      <c r="A650" s="39"/>
    </row>
    <row r="651" ht="18.75">
      <c r="A651" s="39"/>
    </row>
    <row r="652" ht="18.75">
      <c r="A652" s="39"/>
    </row>
    <row r="653" ht="18.75">
      <c r="A653" s="39"/>
    </row>
    <row r="654" ht="18.75">
      <c r="A654" s="39"/>
    </row>
    <row r="655" ht="18.75">
      <c r="A655" s="39"/>
    </row>
    <row r="656" ht="18.75">
      <c r="A656" s="39"/>
    </row>
    <row r="657" ht="18.75">
      <c r="A657" s="39"/>
    </row>
    <row r="658" ht="18.75">
      <c r="A658" s="39"/>
    </row>
    <row r="659" ht="18.75">
      <c r="A659" s="39"/>
    </row>
    <row r="660" ht="18.75">
      <c r="A660" s="39"/>
    </row>
    <row r="661" ht="18.75">
      <c r="A661" s="39"/>
    </row>
    <row r="662" ht="18.75">
      <c r="A662" s="39"/>
    </row>
    <row r="663" ht="18.75">
      <c r="A663" s="39"/>
    </row>
    <row r="664" ht="18.75">
      <c r="A664" s="39"/>
    </row>
    <row r="665" ht="18.75">
      <c r="A665" s="39"/>
    </row>
    <row r="666" ht="18.75">
      <c r="A666" s="39"/>
    </row>
    <row r="667" ht="18.75">
      <c r="A667" s="39"/>
    </row>
    <row r="668" ht="18.75">
      <c r="A668" s="39"/>
    </row>
    <row r="669" ht="18.75">
      <c r="A669" s="39"/>
    </row>
    <row r="670" ht="18.75">
      <c r="A670" s="39"/>
    </row>
    <row r="671" ht="18.75">
      <c r="A671" s="39"/>
    </row>
    <row r="672" ht="18.75">
      <c r="A672" s="39"/>
    </row>
    <row r="673" ht="18.75">
      <c r="A673" s="39"/>
    </row>
    <row r="674" ht="18.75">
      <c r="A674" s="39"/>
    </row>
    <row r="675" ht="18.75">
      <c r="A675" s="39"/>
    </row>
    <row r="676" ht="18.75">
      <c r="A676" s="39"/>
    </row>
    <row r="677" ht="18.75">
      <c r="A677" s="39"/>
    </row>
    <row r="678" ht="18.75">
      <c r="A678" s="39"/>
    </row>
    <row r="679" ht="18.75">
      <c r="A679" s="39"/>
    </row>
    <row r="680" ht="18.75">
      <c r="A680" s="39"/>
    </row>
    <row r="681" ht="18.75">
      <c r="A681" s="39"/>
    </row>
    <row r="682" ht="18.75">
      <c r="A682" s="39"/>
    </row>
    <row r="683" ht="18.75">
      <c r="A683" s="39"/>
    </row>
    <row r="684" ht="18.75">
      <c r="A684" s="39"/>
    </row>
    <row r="685" ht="18.75">
      <c r="A685" s="39"/>
    </row>
    <row r="686" ht="18.75">
      <c r="A686" s="39"/>
    </row>
    <row r="687" ht="18.75">
      <c r="A687" s="39"/>
    </row>
    <row r="688" ht="18.75">
      <c r="A688" s="39"/>
    </row>
    <row r="689" ht="18.75">
      <c r="A689" s="39"/>
    </row>
    <row r="690" ht="18.75">
      <c r="A690" s="39"/>
    </row>
    <row r="691" ht="18.75">
      <c r="A691" s="39"/>
    </row>
    <row r="692" ht="18.75">
      <c r="A692" s="39"/>
    </row>
    <row r="693" ht="18.75">
      <c r="A693" s="39"/>
    </row>
    <row r="694" ht="18.75">
      <c r="A694" s="39"/>
    </row>
    <row r="695" ht="18.75">
      <c r="A695" s="39"/>
    </row>
    <row r="696" ht="18.75">
      <c r="A696" s="39"/>
    </row>
    <row r="697" ht="18.75">
      <c r="A697" s="39"/>
    </row>
    <row r="698" ht="18.75">
      <c r="A698" s="39"/>
    </row>
    <row r="699" ht="18.75">
      <c r="A699" s="39"/>
    </row>
    <row r="700" ht="18.75">
      <c r="A700" s="39"/>
    </row>
    <row r="701" ht="18.75">
      <c r="A701" s="39"/>
    </row>
    <row r="702" ht="18.75">
      <c r="A702" s="39"/>
    </row>
    <row r="703" ht="18.75">
      <c r="A703" s="39"/>
    </row>
    <row r="704" ht="18.75">
      <c r="A704" s="39"/>
    </row>
    <row r="705" ht="18.75">
      <c r="A705" s="39"/>
    </row>
    <row r="706" ht="18.75">
      <c r="A706" s="39"/>
    </row>
    <row r="707" ht="18.75">
      <c r="A707" s="39"/>
    </row>
    <row r="708" ht="18.75">
      <c r="A708" s="39"/>
    </row>
    <row r="709" ht="18.75">
      <c r="A709" s="39"/>
    </row>
    <row r="710" ht="18.75">
      <c r="A710" s="39"/>
    </row>
    <row r="711" ht="18.75">
      <c r="A711" s="39"/>
    </row>
    <row r="712" ht="18.75">
      <c r="A712" s="39"/>
    </row>
    <row r="713" ht="18.75">
      <c r="A713" s="39"/>
    </row>
    <row r="714" ht="18.75">
      <c r="A714" s="39"/>
    </row>
    <row r="715" ht="18.75">
      <c r="A715" s="39"/>
    </row>
    <row r="716" ht="18.75">
      <c r="A716" s="39"/>
    </row>
    <row r="717" ht="18.75">
      <c r="A717" s="39"/>
    </row>
    <row r="718" ht="18.75">
      <c r="A718" s="39"/>
    </row>
    <row r="719" ht="18.75">
      <c r="A719" s="39"/>
    </row>
    <row r="720" ht="18.75">
      <c r="A720" s="39"/>
    </row>
    <row r="721" ht="18.75">
      <c r="A721" s="39"/>
    </row>
    <row r="722" ht="18.75">
      <c r="A722" s="39"/>
    </row>
    <row r="723" ht="18.75">
      <c r="A723" s="39"/>
    </row>
    <row r="724" ht="18.75">
      <c r="A724" s="39"/>
    </row>
    <row r="725" ht="18.75">
      <c r="A725" s="39"/>
    </row>
    <row r="726" ht="18.75">
      <c r="A726" s="39"/>
    </row>
    <row r="727" ht="18.75">
      <c r="A727" s="39"/>
    </row>
    <row r="728" ht="18.75">
      <c r="A728" s="39"/>
    </row>
    <row r="729" ht="18.75">
      <c r="A729" s="39"/>
    </row>
    <row r="730" ht="18.75">
      <c r="A730" s="39"/>
    </row>
    <row r="731" ht="18.75">
      <c r="A731" s="39"/>
    </row>
    <row r="732" ht="18.75">
      <c r="A732" s="39"/>
    </row>
    <row r="733" ht="18.75">
      <c r="A733" s="39"/>
    </row>
    <row r="734" ht="18.75">
      <c r="A734" s="39"/>
    </row>
    <row r="735" ht="18.75">
      <c r="A735" s="39"/>
    </row>
    <row r="736" ht="18.75">
      <c r="A736" s="39"/>
    </row>
    <row r="737" ht="18.75">
      <c r="A737" s="39"/>
    </row>
    <row r="738" ht="18.75">
      <c r="A738" s="39"/>
    </row>
    <row r="739" ht="18.75">
      <c r="A739" s="39"/>
    </row>
    <row r="740" ht="18.75">
      <c r="A740" s="39"/>
    </row>
    <row r="741" ht="18.75">
      <c r="A741" s="39"/>
    </row>
    <row r="742" ht="18.75">
      <c r="A742" s="39"/>
    </row>
    <row r="743" ht="18.75">
      <c r="A743" s="39"/>
    </row>
    <row r="744" ht="18.75">
      <c r="A744" s="39"/>
    </row>
    <row r="745" ht="18.75">
      <c r="A745" s="39"/>
    </row>
    <row r="746" ht="18.75">
      <c r="A746" s="39"/>
    </row>
    <row r="747" ht="18.75">
      <c r="A747" s="39"/>
    </row>
    <row r="748" ht="18.75">
      <c r="A748" s="39"/>
    </row>
    <row r="749" ht="18.75">
      <c r="A749" s="39"/>
    </row>
    <row r="750" ht="18.75">
      <c r="A750" s="39"/>
    </row>
    <row r="751" ht="18.75">
      <c r="A751" s="39"/>
    </row>
    <row r="752" ht="18.75">
      <c r="A752" s="39"/>
    </row>
    <row r="753" ht="18.75">
      <c r="A753" s="39"/>
    </row>
    <row r="754" ht="18.75">
      <c r="A754" s="39"/>
    </row>
    <row r="755" ht="18.75">
      <c r="A755" s="39"/>
    </row>
    <row r="756" ht="18.75">
      <c r="A756" s="39"/>
    </row>
    <row r="757" ht="18.75">
      <c r="A757" s="39"/>
    </row>
    <row r="758" ht="18.75">
      <c r="A758" s="39"/>
    </row>
    <row r="759" ht="18.75">
      <c r="A759" s="39"/>
    </row>
    <row r="760" ht="18.75">
      <c r="A760" s="39"/>
    </row>
    <row r="761" ht="18.75">
      <c r="A761" s="39"/>
    </row>
    <row r="762" ht="18.75">
      <c r="A762" s="39"/>
    </row>
    <row r="763" ht="18.75">
      <c r="A763" s="39"/>
    </row>
    <row r="764" ht="18.75">
      <c r="A764" s="39"/>
    </row>
    <row r="765" ht="18.75">
      <c r="A765" s="39"/>
    </row>
    <row r="766" ht="18.75">
      <c r="A766" s="39"/>
    </row>
    <row r="767" ht="18.75">
      <c r="A767" s="39"/>
    </row>
    <row r="768" ht="18.75">
      <c r="A768" s="39"/>
    </row>
    <row r="769" ht="18.75">
      <c r="A769" s="39"/>
    </row>
    <row r="770" ht="18.75">
      <c r="A770" s="39"/>
    </row>
    <row r="771" ht="18.75">
      <c r="A771" s="39"/>
    </row>
    <row r="772" ht="18.75">
      <c r="A772" s="39"/>
    </row>
    <row r="773" ht="18.75">
      <c r="A773" s="39"/>
    </row>
    <row r="774" ht="18.75">
      <c r="A774" s="39"/>
    </row>
    <row r="775" ht="18.75">
      <c r="A775" s="39"/>
    </row>
    <row r="776" ht="18.75">
      <c r="A776" s="39"/>
    </row>
    <row r="777" ht="18.75">
      <c r="A777" s="39"/>
    </row>
    <row r="778" ht="18.75">
      <c r="A778" s="39"/>
    </row>
    <row r="779" ht="18.75">
      <c r="A779" s="39"/>
    </row>
    <row r="780" ht="18.75">
      <c r="A780" s="39"/>
    </row>
    <row r="781" ht="18.75">
      <c r="A781" s="39"/>
    </row>
    <row r="782" ht="18.75">
      <c r="A782" s="39"/>
    </row>
    <row r="783" ht="18.75">
      <c r="A783" s="39"/>
    </row>
    <row r="784" ht="18.75">
      <c r="A784" s="39"/>
    </row>
    <row r="785" ht="18.75">
      <c r="A785" s="39"/>
    </row>
    <row r="786" ht="18.75">
      <c r="A786" s="39"/>
    </row>
    <row r="787" ht="18.75">
      <c r="A787" s="39"/>
    </row>
    <row r="788" ht="18.75">
      <c r="A788" s="39"/>
    </row>
    <row r="789" ht="18.75">
      <c r="A789" s="39"/>
    </row>
    <row r="790" ht="18.75">
      <c r="A790" s="39"/>
    </row>
    <row r="791" ht="18.75">
      <c r="A791" s="39"/>
    </row>
    <row r="792" ht="18.75">
      <c r="A792" s="39"/>
    </row>
    <row r="793" ht="18.75">
      <c r="A793" s="39"/>
    </row>
    <row r="794" ht="18.75">
      <c r="A794" s="39"/>
    </row>
    <row r="795" ht="18.75">
      <c r="A795" s="39"/>
    </row>
    <row r="796" ht="18.75">
      <c r="A796" s="39"/>
    </row>
    <row r="797" ht="18.75">
      <c r="A797" s="39"/>
    </row>
    <row r="798" ht="18.75">
      <c r="A798" s="39"/>
    </row>
    <row r="799" ht="18.75">
      <c r="A799" s="39"/>
    </row>
    <row r="800" ht="18.75">
      <c r="A800" s="39"/>
    </row>
    <row r="801" ht="18.75">
      <c r="A801" s="39"/>
    </row>
    <row r="802" ht="18.75">
      <c r="A802" s="39"/>
    </row>
    <row r="803" ht="18.75">
      <c r="A803" s="39"/>
    </row>
    <row r="804" ht="18.75">
      <c r="A804" s="39"/>
    </row>
    <row r="805" ht="18.75">
      <c r="A805" s="39"/>
    </row>
    <row r="806" ht="18.75">
      <c r="A806" s="39"/>
    </row>
    <row r="807" ht="18.75">
      <c r="A807" s="39"/>
    </row>
    <row r="808" ht="18.75">
      <c r="A808" s="39"/>
    </row>
    <row r="809" ht="18.75">
      <c r="A809" s="39"/>
    </row>
    <row r="810" ht="18.75">
      <c r="A810" s="39"/>
    </row>
    <row r="811" ht="18.75">
      <c r="A811" s="39"/>
    </row>
    <row r="812" ht="18.75">
      <c r="A812" s="39"/>
    </row>
    <row r="813" ht="18.75">
      <c r="A813" s="39"/>
    </row>
    <row r="814" ht="18.75">
      <c r="A814" s="39"/>
    </row>
    <row r="815" ht="18.75">
      <c r="A815" s="39"/>
    </row>
    <row r="816" ht="18.75">
      <c r="A816" s="39"/>
    </row>
    <row r="817" ht="18.75">
      <c r="A817" s="39"/>
    </row>
    <row r="818" ht="18.75">
      <c r="A818" s="39"/>
    </row>
    <row r="819" ht="18.75">
      <c r="A819" s="39"/>
    </row>
    <row r="820" ht="18.75">
      <c r="A820" s="39"/>
    </row>
    <row r="821" ht="18.75">
      <c r="A821" s="39"/>
    </row>
    <row r="822" ht="18.75">
      <c r="A822" s="39"/>
    </row>
    <row r="823" ht="18.75">
      <c r="A823" s="39"/>
    </row>
    <row r="824" ht="18.75">
      <c r="A824" s="39"/>
    </row>
    <row r="825" ht="18.75">
      <c r="A825" s="39"/>
    </row>
    <row r="826" ht="18.75">
      <c r="A826" s="39"/>
    </row>
    <row r="827" ht="18.75">
      <c r="A827" s="39"/>
    </row>
    <row r="828" ht="18.75">
      <c r="A828" s="39"/>
    </row>
    <row r="829" ht="18.75">
      <c r="A829" s="39"/>
    </row>
    <row r="830" ht="18.75">
      <c r="A830" s="39"/>
    </row>
    <row r="831" ht="18.75">
      <c r="A831" s="39"/>
    </row>
    <row r="832" ht="18.75">
      <c r="A832" s="39"/>
    </row>
    <row r="833" ht="18.75">
      <c r="A833" s="39"/>
    </row>
    <row r="834" ht="18.75">
      <c r="A834" s="39"/>
    </row>
    <row r="835" ht="18.75">
      <c r="A835" s="39"/>
    </row>
    <row r="836" ht="18.75">
      <c r="A836" s="39"/>
    </row>
    <row r="837" ht="18.75">
      <c r="A837" s="39"/>
    </row>
    <row r="838" ht="18.75">
      <c r="A838" s="39"/>
    </row>
    <row r="839" ht="18.75">
      <c r="A839" s="39"/>
    </row>
    <row r="840" ht="18.75">
      <c r="A840" s="39"/>
    </row>
    <row r="841" ht="18.75">
      <c r="A841" s="39"/>
    </row>
    <row r="842" ht="18.75">
      <c r="A842" s="39"/>
    </row>
    <row r="843" ht="18.75">
      <c r="A843" s="39"/>
    </row>
    <row r="844" ht="18.75">
      <c r="A844" s="39"/>
    </row>
    <row r="845" ht="18.75">
      <c r="A845" s="39"/>
    </row>
    <row r="846" ht="18.75">
      <c r="A846" s="39"/>
    </row>
    <row r="847" ht="18.75">
      <c r="A847" s="39"/>
    </row>
    <row r="848" ht="18.75">
      <c r="A848" s="39"/>
    </row>
    <row r="849" ht="18.75">
      <c r="A849" s="39"/>
    </row>
    <row r="850" ht="18.75">
      <c r="A850" s="39"/>
    </row>
    <row r="851" ht="18.75">
      <c r="A851" s="39"/>
    </row>
    <row r="852" ht="18.75">
      <c r="A852" s="39"/>
    </row>
    <row r="853" ht="18.75">
      <c r="A853" s="39"/>
    </row>
    <row r="854" ht="18.75">
      <c r="A854" s="39"/>
    </row>
    <row r="855" ht="18.75">
      <c r="A855" s="39"/>
    </row>
    <row r="856" ht="18.75">
      <c r="A856" s="39"/>
    </row>
    <row r="857" ht="18.75">
      <c r="A857" s="39"/>
    </row>
    <row r="858" ht="18.75">
      <c r="A858" s="39"/>
    </row>
    <row r="859" ht="18.75">
      <c r="A859" s="39"/>
    </row>
    <row r="860" ht="18.75">
      <c r="A860" s="39"/>
    </row>
    <row r="861" ht="18.75">
      <c r="A861" s="39"/>
    </row>
    <row r="862" ht="18.75">
      <c r="A862" s="39"/>
    </row>
    <row r="863" ht="18.75">
      <c r="A863" s="39"/>
    </row>
    <row r="864" ht="18.75">
      <c r="A864" s="39"/>
    </row>
    <row r="865" ht="18.75">
      <c r="A865" s="39"/>
    </row>
    <row r="866" ht="18.75">
      <c r="A866" s="39"/>
    </row>
    <row r="867" ht="18.75">
      <c r="A867" s="39"/>
    </row>
    <row r="868" ht="18.75">
      <c r="A868" s="39"/>
    </row>
    <row r="869" ht="18.75">
      <c r="A869" s="39"/>
    </row>
    <row r="870" ht="18.75">
      <c r="A870" s="39"/>
    </row>
    <row r="871" ht="18.75">
      <c r="A871" s="39"/>
    </row>
    <row r="872" ht="18.75">
      <c r="A872" s="39"/>
    </row>
    <row r="873" ht="18.75">
      <c r="A873" s="39"/>
    </row>
    <row r="874" ht="18.75">
      <c r="A874" s="39"/>
    </row>
    <row r="875" ht="18.75">
      <c r="A875" s="39"/>
    </row>
    <row r="876" ht="18.75">
      <c r="A876" s="39"/>
    </row>
    <row r="877" ht="18.75">
      <c r="A877" s="39"/>
    </row>
    <row r="878" ht="18.75">
      <c r="A878" s="39"/>
    </row>
    <row r="879" ht="18.75">
      <c r="A879" s="39"/>
    </row>
    <row r="880" ht="18.75">
      <c r="A880" s="39"/>
    </row>
    <row r="881" ht="18.75">
      <c r="A881" s="39"/>
    </row>
    <row r="882" ht="18.75">
      <c r="A882" s="39"/>
    </row>
    <row r="883" ht="18.75">
      <c r="A883" s="39"/>
    </row>
    <row r="884" ht="18.75">
      <c r="A884" s="39"/>
    </row>
    <row r="885" ht="18.75">
      <c r="A885" s="39"/>
    </row>
    <row r="886" ht="18.75">
      <c r="A886" s="39"/>
    </row>
    <row r="887" ht="18.75">
      <c r="A887" s="39"/>
    </row>
    <row r="888" ht="18.75">
      <c r="A888" s="39"/>
    </row>
    <row r="889" ht="18.75">
      <c r="A889" s="39"/>
    </row>
    <row r="890" ht="18.75">
      <c r="A890" s="39"/>
    </row>
    <row r="891" ht="18.75">
      <c r="A891" s="39"/>
    </row>
    <row r="892" ht="18.75">
      <c r="A892" s="39"/>
    </row>
    <row r="893" ht="18.75">
      <c r="A893" s="39"/>
    </row>
    <row r="894" ht="18.75">
      <c r="A894" s="39"/>
    </row>
    <row r="895" ht="18.75">
      <c r="A895" s="39"/>
    </row>
    <row r="896" ht="18.75">
      <c r="A896" s="39"/>
    </row>
    <row r="897" ht="18.75">
      <c r="A897" s="39"/>
    </row>
    <row r="898" ht="18.75">
      <c r="A898" s="39"/>
    </row>
    <row r="899" ht="18.75">
      <c r="A899" s="39"/>
    </row>
    <row r="900" ht="18.75">
      <c r="A900" s="39"/>
    </row>
    <row r="901" ht="18.75">
      <c r="A901" s="39"/>
    </row>
    <row r="902" ht="18.75">
      <c r="A902" s="39"/>
    </row>
    <row r="903" ht="18.75">
      <c r="A903" s="39"/>
    </row>
    <row r="904" ht="18.75">
      <c r="A904" s="39"/>
    </row>
    <row r="905" ht="18.75">
      <c r="A905" s="39"/>
    </row>
    <row r="906" ht="18.75">
      <c r="A906" s="39"/>
    </row>
    <row r="907" ht="18.75">
      <c r="A907" s="39"/>
    </row>
    <row r="908" ht="18.75">
      <c r="A908" s="39"/>
    </row>
    <row r="909" ht="18.75">
      <c r="A909" s="39"/>
    </row>
    <row r="910" ht="18.75">
      <c r="A910" s="39"/>
    </row>
    <row r="911" ht="18.75">
      <c r="A911" s="39"/>
    </row>
    <row r="912" ht="18.75">
      <c r="A912" s="39"/>
    </row>
    <row r="913" ht="18.75">
      <c r="A913" s="39"/>
    </row>
    <row r="914" ht="18.75">
      <c r="A914" s="39"/>
    </row>
    <row r="915" ht="18.75">
      <c r="A915" s="39"/>
    </row>
    <row r="916" ht="18.75">
      <c r="A916" s="39"/>
    </row>
    <row r="917" ht="18.75">
      <c r="A917" s="39"/>
    </row>
    <row r="918" ht="18.75">
      <c r="A918" s="39"/>
    </row>
    <row r="919" ht="18.75">
      <c r="A919" s="39"/>
    </row>
    <row r="920" ht="18.75">
      <c r="A920" s="39"/>
    </row>
    <row r="921" ht="18.75">
      <c r="A921" s="39"/>
    </row>
    <row r="922" ht="18.75">
      <c r="A922" s="39"/>
    </row>
    <row r="923" ht="18.75">
      <c r="A923" s="39"/>
    </row>
    <row r="924" ht="18.75">
      <c r="A924" s="39"/>
    </row>
    <row r="925" ht="18.75">
      <c r="A925" s="39"/>
    </row>
    <row r="926" ht="18.75">
      <c r="A926" s="39"/>
    </row>
    <row r="927" ht="18.75">
      <c r="A927" s="39"/>
    </row>
    <row r="928" ht="18.75">
      <c r="A928" s="39"/>
    </row>
    <row r="929" ht="18.75">
      <c r="A929" s="39"/>
    </row>
    <row r="930" ht="18.75">
      <c r="A930" s="39"/>
    </row>
    <row r="931" ht="18.75">
      <c r="A931" s="39"/>
    </row>
    <row r="932" ht="18.75">
      <c r="A932" s="39"/>
    </row>
    <row r="933" ht="18.75">
      <c r="A933" s="39"/>
    </row>
    <row r="934" ht="18.75">
      <c r="A934" s="39"/>
    </row>
    <row r="935" ht="18.75">
      <c r="A935" s="39"/>
    </row>
    <row r="936" ht="18.75">
      <c r="A936" s="39"/>
    </row>
    <row r="937" ht="18.75">
      <c r="A937" s="39"/>
    </row>
    <row r="938" ht="18.75">
      <c r="A938" s="39"/>
    </row>
    <row r="939" ht="18.75">
      <c r="A939" s="39"/>
    </row>
    <row r="940" ht="18.75">
      <c r="A940" s="39"/>
    </row>
    <row r="941" ht="18.75">
      <c r="A941" s="39"/>
    </row>
    <row r="942" ht="18.75">
      <c r="A942" s="39"/>
    </row>
    <row r="943" ht="18.75">
      <c r="A943" s="39"/>
    </row>
    <row r="944" ht="18.75">
      <c r="A944" s="39"/>
    </row>
    <row r="945" ht="18.75">
      <c r="A945" s="39"/>
    </row>
    <row r="946" ht="18.75">
      <c r="A946" s="39"/>
    </row>
    <row r="947" ht="18.75">
      <c r="A947" s="39"/>
    </row>
    <row r="948" ht="18.75">
      <c r="A948" s="39"/>
    </row>
    <row r="949" ht="18.75">
      <c r="A949" s="39"/>
    </row>
    <row r="950" ht="18.75">
      <c r="A950" s="39"/>
    </row>
    <row r="951" ht="18.75">
      <c r="A951" s="39"/>
    </row>
    <row r="952" ht="18.75">
      <c r="A952" s="39"/>
    </row>
    <row r="953" ht="18.75">
      <c r="A953" s="39"/>
    </row>
    <row r="954" ht="18.75">
      <c r="A954" s="39"/>
    </row>
    <row r="955" ht="18.75">
      <c r="A955" s="39"/>
    </row>
    <row r="956" ht="18.75">
      <c r="A956" s="39"/>
    </row>
    <row r="957" ht="18.75">
      <c r="A957" s="39"/>
    </row>
    <row r="958" ht="18.75">
      <c r="A958" s="39"/>
    </row>
    <row r="959" ht="18.75">
      <c r="A959" s="39"/>
    </row>
    <row r="960" ht="18.75">
      <c r="A960" s="39"/>
    </row>
    <row r="961" ht="18.75">
      <c r="A961" s="39"/>
    </row>
    <row r="962" ht="18.75">
      <c r="A962" s="39"/>
    </row>
    <row r="963" ht="18.75">
      <c r="A963" s="39"/>
    </row>
    <row r="964" ht="18.75">
      <c r="A964" s="39"/>
    </row>
    <row r="965" ht="18.75">
      <c r="A965" s="39"/>
    </row>
    <row r="966" ht="18.75">
      <c r="A966" s="39"/>
    </row>
    <row r="967" ht="18.75">
      <c r="A967" s="39"/>
    </row>
    <row r="968" ht="18.75">
      <c r="A968" s="39"/>
    </row>
    <row r="969" ht="18.75">
      <c r="A969" s="39"/>
    </row>
    <row r="970" ht="18.75">
      <c r="A970" s="39"/>
    </row>
    <row r="971" ht="18.75">
      <c r="A971" s="39"/>
    </row>
    <row r="972" ht="18.75">
      <c r="A972" s="39"/>
    </row>
    <row r="973" ht="18.75">
      <c r="A973" s="39"/>
    </row>
    <row r="974" ht="18.75">
      <c r="A974" s="39"/>
    </row>
    <row r="975" ht="18.75">
      <c r="A975" s="39"/>
    </row>
    <row r="976" ht="18.75">
      <c r="A976" s="39"/>
    </row>
    <row r="977" ht="18.75">
      <c r="A977" s="39"/>
    </row>
    <row r="978" ht="18.75">
      <c r="A978" s="39"/>
    </row>
    <row r="979" ht="18.75">
      <c r="A979" s="39"/>
    </row>
    <row r="980" ht="18.75">
      <c r="A980" s="39"/>
    </row>
    <row r="981" ht="18.75">
      <c r="A981" s="39"/>
    </row>
    <row r="982" ht="18.75">
      <c r="A982" s="39"/>
    </row>
    <row r="983" ht="18.75">
      <c r="A983" s="39"/>
    </row>
    <row r="984" ht="18.75">
      <c r="A984" s="39"/>
    </row>
    <row r="985" ht="18.75">
      <c r="A985" s="39"/>
    </row>
    <row r="986" ht="18.75">
      <c r="A986" s="39"/>
    </row>
    <row r="987" ht="18.75">
      <c r="A987" s="39"/>
    </row>
    <row r="988" ht="18.75">
      <c r="A988" s="39"/>
    </row>
    <row r="989" ht="18.75">
      <c r="A989" s="39"/>
    </row>
    <row r="990" ht="18.75">
      <c r="A990" s="39"/>
    </row>
    <row r="991" ht="18.75">
      <c r="A991" s="39"/>
    </row>
    <row r="992" ht="18.75">
      <c r="A992" s="39"/>
    </row>
    <row r="993" ht="18.75">
      <c r="A993" s="39"/>
    </row>
    <row r="994" ht="18.75">
      <c r="A994" s="39"/>
    </row>
    <row r="995" ht="18.75">
      <c r="A995" s="39"/>
    </row>
    <row r="996" ht="18.75">
      <c r="A996" s="39"/>
    </row>
    <row r="997" ht="18.75">
      <c r="A997" s="39"/>
    </row>
    <row r="998" ht="18.75">
      <c r="A998" s="39"/>
    </row>
    <row r="999" ht="18.75">
      <c r="A999" s="39"/>
    </row>
    <row r="1000" ht="18.75">
      <c r="A1000" s="39"/>
    </row>
    <row r="1001" ht="18.75">
      <c r="A1001" s="39"/>
    </row>
    <row r="1002" ht="18.75">
      <c r="A1002" s="39"/>
    </row>
    <row r="1003" ht="18.75">
      <c r="A1003" s="39"/>
    </row>
    <row r="1004" ht="18.75">
      <c r="A1004" s="39"/>
    </row>
    <row r="1005" ht="18.75">
      <c r="A1005" s="39"/>
    </row>
    <row r="1006" ht="18.75">
      <c r="A1006" s="39"/>
    </row>
    <row r="1007" ht="18.75">
      <c r="A1007" s="39"/>
    </row>
    <row r="1008" ht="18.75">
      <c r="A1008" s="39"/>
    </row>
    <row r="1009" ht="18.75">
      <c r="A1009" s="39"/>
    </row>
    <row r="1010" ht="18.75">
      <c r="A1010" s="39"/>
    </row>
    <row r="1011" ht="18.75">
      <c r="A1011" s="39"/>
    </row>
    <row r="1012" ht="18.75">
      <c r="A1012" s="39"/>
    </row>
    <row r="1013" ht="18.75">
      <c r="A1013" s="39"/>
    </row>
    <row r="1014" ht="18.75">
      <c r="A1014" s="39"/>
    </row>
    <row r="1015" ht="18.75">
      <c r="A1015" s="39"/>
    </row>
    <row r="1016" ht="18.75">
      <c r="A1016" s="39"/>
    </row>
    <row r="1017" ht="18.75">
      <c r="A1017" s="39"/>
    </row>
    <row r="1018" ht="18.75">
      <c r="A1018" s="39"/>
    </row>
    <row r="1019" ht="18.75">
      <c r="A1019" s="39"/>
    </row>
    <row r="1020" ht="18.75">
      <c r="A1020" s="39"/>
    </row>
    <row r="1021" ht="18.75">
      <c r="A1021" s="39"/>
    </row>
    <row r="1022" ht="18.75">
      <c r="A1022" s="39"/>
    </row>
    <row r="1023" ht="18.75">
      <c r="A1023" s="39"/>
    </row>
    <row r="1024" ht="18.75">
      <c r="A1024" s="39"/>
    </row>
    <row r="1025" ht="18.75">
      <c r="A1025" s="39"/>
    </row>
    <row r="1026" ht="18.75">
      <c r="A1026" s="39"/>
    </row>
    <row r="1027" ht="18.75">
      <c r="A1027" s="39"/>
    </row>
    <row r="1028" ht="18.75">
      <c r="A1028" s="39"/>
    </row>
    <row r="1029" ht="18.75">
      <c r="A1029" s="39"/>
    </row>
    <row r="1030" ht="18.75">
      <c r="A1030" s="39"/>
    </row>
    <row r="1031" ht="18.75">
      <c r="A1031" s="39"/>
    </row>
    <row r="1032" ht="18.75">
      <c r="A1032" s="39"/>
    </row>
    <row r="1033" ht="18.75">
      <c r="A1033" s="39"/>
    </row>
    <row r="1034" ht="18.75">
      <c r="A1034" s="39"/>
    </row>
    <row r="1035" ht="18.75">
      <c r="A1035" s="39"/>
    </row>
    <row r="1036" ht="18.75">
      <c r="A1036" s="39"/>
    </row>
    <row r="1037" ht="18.75">
      <c r="A1037" s="39"/>
    </row>
    <row r="1038" ht="18.75">
      <c r="A1038" s="39"/>
    </row>
    <row r="1039" ht="18.75">
      <c r="A1039" s="39"/>
    </row>
    <row r="1040" ht="18.75">
      <c r="A1040" s="39"/>
    </row>
    <row r="1041" ht="18.75">
      <c r="A1041" s="39"/>
    </row>
    <row r="1042" ht="18.75">
      <c r="A1042" s="39"/>
    </row>
    <row r="1043" ht="18.75">
      <c r="A1043" s="39"/>
    </row>
    <row r="1044" ht="18.75">
      <c r="A1044" s="39"/>
    </row>
    <row r="1045" ht="18.75">
      <c r="A1045" s="39"/>
    </row>
    <row r="1046" ht="18.75">
      <c r="A1046" s="39"/>
    </row>
    <row r="1047" ht="18.75">
      <c r="A1047" s="39"/>
    </row>
    <row r="1048" ht="18.75">
      <c r="A1048" s="39"/>
    </row>
    <row r="1049" ht="18.75">
      <c r="A1049" s="39"/>
    </row>
    <row r="1050" ht="18.75">
      <c r="A1050" s="39"/>
    </row>
    <row r="1051" ht="18.75">
      <c r="A1051" s="39"/>
    </row>
    <row r="1052" ht="18.75">
      <c r="A1052" s="39"/>
    </row>
    <row r="1053" ht="18.75">
      <c r="A1053" s="39"/>
    </row>
    <row r="1054" ht="18.75">
      <c r="A1054" s="39"/>
    </row>
    <row r="1055" ht="18.75">
      <c r="A1055" s="39"/>
    </row>
    <row r="1056" ht="18.75">
      <c r="A1056" s="39"/>
    </row>
    <row r="1057" ht="18.75">
      <c r="A1057" s="39"/>
    </row>
    <row r="1058" ht="18.75">
      <c r="A1058" s="39"/>
    </row>
    <row r="1059" ht="18.75">
      <c r="A1059" s="39"/>
    </row>
    <row r="1060" ht="18.75">
      <c r="A1060" s="39"/>
    </row>
    <row r="1061" ht="18.75">
      <c r="A1061" s="39"/>
    </row>
    <row r="1062" ht="18.75">
      <c r="A1062" s="39"/>
    </row>
    <row r="1063" ht="18.75">
      <c r="A1063" s="39"/>
    </row>
    <row r="1064" ht="18.75">
      <c r="A1064" s="39"/>
    </row>
    <row r="1065" ht="18.75">
      <c r="A1065" s="39"/>
    </row>
    <row r="1066" ht="18.75">
      <c r="A1066" s="39"/>
    </row>
    <row r="1067" ht="18.75">
      <c r="A1067" s="39"/>
    </row>
    <row r="1068" ht="18.75">
      <c r="A1068" s="39"/>
    </row>
    <row r="1069" ht="18.75">
      <c r="A1069" s="39"/>
    </row>
    <row r="1070" ht="18.75">
      <c r="A1070" s="39"/>
    </row>
    <row r="1071" ht="18.75">
      <c r="A1071" s="39"/>
    </row>
    <row r="1072" ht="18.75">
      <c r="A1072" s="39"/>
    </row>
    <row r="1073" ht="18.75">
      <c r="A1073" s="39"/>
    </row>
    <row r="1074" ht="18.75">
      <c r="A1074" s="39"/>
    </row>
    <row r="1075" ht="18.75">
      <c r="A1075" s="39"/>
    </row>
    <row r="1076" ht="18.75">
      <c r="A1076" s="39"/>
    </row>
    <row r="1077" ht="18.75">
      <c r="A1077" s="39"/>
    </row>
    <row r="1078" ht="18.75">
      <c r="A1078" s="39"/>
    </row>
    <row r="1079" ht="18.75">
      <c r="A1079" s="39"/>
    </row>
    <row r="1080" ht="18.75">
      <c r="A1080" s="39"/>
    </row>
    <row r="1081" ht="18.75">
      <c r="A1081" s="39"/>
    </row>
    <row r="1082" ht="18.75">
      <c r="A1082" s="39"/>
    </row>
    <row r="1083" ht="18.75">
      <c r="A1083" s="39"/>
    </row>
    <row r="1084" ht="18.75">
      <c r="A1084" s="39"/>
    </row>
    <row r="1085" ht="18.75">
      <c r="A1085" s="39"/>
    </row>
    <row r="1086" ht="18.75">
      <c r="A1086" s="39"/>
    </row>
    <row r="1087" ht="18.75">
      <c r="A1087" s="39"/>
    </row>
    <row r="1088" ht="18.75">
      <c r="A1088" s="39"/>
    </row>
    <row r="1089" ht="18.75">
      <c r="A1089" s="39"/>
    </row>
    <row r="1090" ht="18.75">
      <c r="A1090" s="39"/>
    </row>
    <row r="1091" ht="18.75">
      <c r="A1091" s="39"/>
    </row>
    <row r="1092" ht="18.75">
      <c r="A1092" s="40"/>
    </row>
    <row r="1093" ht="18.75">
      <c r="A1093" s="40"/>
    </row>
    <row r="1094" ht="18.75">
      <c r="A1094" s="40"/>
    </row>
    <row r="1095" ht="18.75">
      <c r="A1095" s="40"/>
    </row>
    <row r="1096" ht="18.75">
      <c r="A1096" s="40"/>
    </row>
    <row r="1097" ht="18.75">
      <c r="A1097" s="40"/>
    </row>
    <row r="1098" ht="18.75">
      <c r="A1098" s="40"/>
    </row>
    <row r="1099" ht="18.75">
      <c r="A1099" s="40"/>
    </row>
    <row r="1100" ht="18.75">
      <c r="A1100" s="40"/>
    </row>
    <row r="1101" ht="18.75">
      <c r="A1101" s="40"/>
    </row>
    <row r="1102" ht="18.75">
      <c r="A1102" s="40"/>
    </row>
    <row r="1103" ht="18.75">
      <c r="A1103" s="40"/>
    </row>
    <row r="1104" ht="18.75">
      <c r="A1104" s="40"/>
    </row>
    <row r="1105" ht="18.75">
      <c r="A1105" s="40"/>
    </row>
    <row r="1106" ht="18.75">
      <c r="A1106" s="40"/>
    </row>
    <row r="1107" ht="18.75">
      <c r="A1107" s="40"/>
    </row>
    <row r="1108" ht="18.75">
      <c r="A1108" s="40"/>
    </row>
    <row r="1109" ht="18.75">
      <c r="A1109" s="40"/>
    </row>
    <row r="1110" ht="18.75">
      <c r="A1110" s="40"/>
    </row>
    <row r="1111" ht="18.75">
      <c r="A1111" s="40"/>
    </row>
    <row r="1112" ht="18.75">
      <c r="A1112" s="40"/>
    </row>
    <row r="1113" ht="18.75">
      <c r="A1113" s="40"/>
    </row>
    <row r="1114" ht="18.75">
      <c r="A1114" s="40"/>
    </row>
    <row r="1115" ht="18.75">
      <c r="A1115" s="40"/>
    </row>
    <row r="1116" ht="18.75">
      <c r="A1116" s="40"/>
    </row>
    <row r="1117" ht="18.75">
      <c r="A1117" s="40"/>
    </row>
    <row r="1118" ht="18.75">
      <c r="A1118" s="40"/>
    </row>
    <row r="1119" ht="18.75">
      <c r="A1119" s="40"/>
    </row>
    <row r="1120" ht="18.75">
      <c r="A1120" s="40"/>
    </row>
    <row r="1121" ht="18.75">
      <c r="A1121" s="40"/>
    </row>
    <row r="1122" ht="18.75">
      <c r="A1122" s="40"/>
    </row>
    <row r="1123" ht="18.75">
      <c r="A1123" s="40"/>
    </row>
    <row r="1124" ht="18.75">
      <c r="A1124" s="40"/>
    </row>
    <row r="1125" ht="18.75">
      <c r="A1125" s="40"/>
    </row>
    <row r="1126" ht="18.75">
      <c r="A1126" s="40"/>
    </row>
    <row r="1127" ht="18.75">
      <c r="A1127" s="40"/>
    </row>
    <row r="1128" ht="18.75">
      <c r="A1128" s="40"/>
    </row>
    <row r="1129" ht="18.75">
      <c r="A1129" s="40"/>
    </row>
    <row r="1130" ht="18.75">
      <c r="A1130" s="40"/>
    </row>
    <row r="1131" ht="18.75">
      <c r="A1131" s="40"/>
    </row>
    <row r="1132" ht="18.75">
      <c r="A1132" s="40"/>
    </row>
    <row r="1133" ht="18.75">
      <c r="A1133" s="40"/>
    </row>
    <row r="1134" ht="18.75">
      <c r="A1134" s="40"/>
    </row>
    <row r="1135" ht="18.75">
      <c r="A1135" s="40"/>
    </row>
    <row r="1136" ht="18.75">
      <c r="A1136" s="40"/>
    </row>
    <row r="1137" ht="18.75">
      <c r="A1137" s="40"/>
    </row>
    <row r="1138" ht="18.75">
      <c r="A1138" s="40"/>
    </row>
    <row r="1139" ht="18.75">
      <c r="A1139" s="40"/>
    </row>
    <row r="1140" ht="18.75">
      <c r="A1140" s="40"/>
    </row>
    <row r="1141" ht="18.75">
      <c r="A1141" s="40"/>
    </row>
    <row r="1142" ht="18.75">
      <c r="A1142" s="40"/>
    </row>
    <row r="1143" ht="18.75">
      <c r="A1143" s="40"/>
    </row>
    <row r="1144" ht="18.75">
      <c r="A1144" s="40"/>
    </row>
    <row r="1145" ht="18.75">
      <c r="A1145" s="40"/>
    </row>
    <row r="1146" ht="18.75">
      <c r="A1146" s="40"/>
    </row>
    <row r="1147" ht="18.75">
      <c r="A1147" s="40"/>
    </row>
    <row r="1148" ht="18.75">
      <c r="A1148" s="40"/>
    </row>
    <row r="1149" ht="18.75">
      <c r="A1149" s="40"/>
    </row>
    <row r="1150" ht="18.75">
      <c r="A1150" s="40"/>
    </row>
    <row r="1151" ht="18.75">
      <c r="A1151" s="40"/>
    </row>
    <row r="1152" ht="18.75">
      <c r="A1152" s="40"/>
    </row>
    <row r="1153" ht="18.75">
      <c r="A1153" s="40"/>
    </row>
    <row r="1154" ht="18.75">
      <c r="A1154" s="40"/>
    </row>
    <row r="1155" ht="18.75">
      <c r="A1155" s="40"/>
    </row>
    <row r="1156" ht="18.75">
      <c r="A1156" s="40"/>
    </row>
    <row r="1157" ht="18.75">
      <c r="A1157" s="40"/>
    </row>
    <row r="1158" ht="18.75">
      <c r="A1158" s="40"/>
    </row>
    <row r="1159" ht="18.75">
      <c r="A1159" s="40"/>
    </row>
    <row r="1160" ht="18.75">
      <c r="A1160" s="40"/>
    </row>
    <row r="1161" ht="18.75">
      <c r="A1161" s="40"/>
    </row>
    <row r="1162" ht="18.75">
      <c r="A1162" s="40"/>
    </row>
    <row r="1163" ht="18.75">
      <c r="A1163" s="40"/>
    </row>
    <row r="1164" ht="18.75">
      <c r="A1164" s="40"/>
    </row>
    <row r="1165" ht="18.75">
      <c r="A1165" s="40"/>
    </row>
    <row r="1166" ht="18.75">
      <c r="A1166" s="40"/>
    </row>
    <row r="1167" ht="18.75">
      <c r="A1167" s="40"/>
    </row>
    <row r="1168" ht="18.75">
      <c r="A1168" s="40"/>
    </row>
    <row r="1169" ht="18.75">
      <c r="A1169" s="40"/>
    </row>
    <row r="1170" ht="18.75">
      <c r="A1170" s="40"/>
    </row>
    <row r="1171" ht="18.75">
      <c r="A1171" s="40"/>
    </row>
    <row r="1172" ht="18.75">
      <c r="A1172" s="40"/>
    </row>
    <row r="1173" ht="18.75">
      <c r="A1173" s="40"/>
    </row>
    <row r="1174" ht="18.75">
      <c r="A1174" s="40"/>
    </row>
    <row r="1175" ht="18.75">
      <c r="A1175" s="40"/>
    </row>
    <row r="1176" ht="18.75">
      <c r="A1176" s="40"/>
    </row>
    <row r="1177" ht="18.75">
      <c r="A1177" s="40"/>
    </row>
    <row r="1178" ht="18.75">
      <c r="A1178" s="40"/>
    </row>
    <row r="1179" ht="18.75">
      <c r="A1179" s="40"/>
    </row>
    <row r="1180" ht="18.75">
      <c r="A1180" s="40"/>
    </row>
    <row r="1181" ht="18.75">
      <c r="A1181" s="40"/>
    </row>
    <row r="1182" ht="18.75">
      <c r="A1182" s="40"/>
    </row>
    <row r="1183" ht="18.75">
      <c r="A1183" s="40"/>
    </row>
    <row r="1184" ht="18.75">
      <c r="A1184" s="40"/>
    </row>
    <row r="1185" ht="18.75">
      <c r="A1185" s="40"/>
    </row>
    <row r="1186" ht="18.75">
      <c r="A1186" s="40"/>
    </row>
    <row r="1187" ht="18.75">
      <c r="A1187" s="40"/>
    </row>
    <row r="1188" ht="18.75">
      <c r="A1188" s="40"/>
    </row>
    <row r="1189" ht="18.75">
      <c r="A1189" s="40"/>
    </row>
    <row r="1190" ht="18.75">
      <c r="A1190" s="40"/>
    </row>
    <row r="1191" ht="18.75">
      <c r="A1191" s="40"/>
    </row>
    <row r="1192" ht="18.75">
      <c r="A1192" s="40"/>
    </row>
    <row r="1193" ht="18.75">
      <c r="A1193" s="40"/>
    </row>
    <row r="1194" ht="18.75">
      <c r="A1194" s="40"/>
    </row>
    <row r="1195" ht="18.75">
      <c r="A1195" s="40"/>
    </row>
    <row r="1196" ht="18.75">
      <c r="A1196" s="40"/>
    </row>
    <row r="1197" ht="18.75">
      <c r="A1197" s="40"/>
    </row>
    <row r="1198" ht="18.75">
      <c r="A1198" s="40"/>
    </row>
    <row r="1199" ht="18.75">
      <c r="A1199" s="40"/>
    </row>
    <row r="1200" ht="18.75">
      <c r="A1200" s="40"/>
    </row>
    <row r="1201" ht="18.75">
      <c r="A1201" s="40"/>
    </row>
    <row r="1202" ht="18.75">
      <c r="A1202" s="40"/>
    </row>
    <row r="1203" ht="18.75">
      <c r="A1203" s="40"/>
    </row>
    <row r="1204" ht="18.75">
      <c r="A1204" s="40"/>
    </row>
    <row r="1205" ht="18.75">
      <c r="A1205" s="40"/>
    </row>
    <row r="1206" ht="18.75">
      <c r="A1206" s="40"/>
    </row>
    <row r="1207" ht="18.75">
      <c r="A1207" s="40"/>
    </row>
    <row r="1208" ht="18.75">
      <c r="A1208" s="40"/>
    </row>
    <row r="1209" ht="18.75">
      <c r="A1209" s="40"/>
    </row>
    <row r="1210" ht="18.75">
      <c r="A1210" s="40"/>
    </row>
    <row r="1211" ht="18.75">
      <c r="A1211" s="40"/>
    </row>
    <row r="1212" ht="18.75">
      <c r="A1212" s="40"/>
    </row>
    <row r="1213" ht="18.75">
      <c r="A1213" s="40"/>
    </row>
    <row r="1214" ht="18.75">
      <c r="A1214" s="40"/>
    </row>
    <row r="1215" ht="18.75">
      <c r="A1215" s="40"/>
    </row>
    <row r="1216" ht="18.75">
      <c r="A1216" s="40"/>
    </row>
    <row r="1217" ht="18.75">
      <c r="A1217" s="40"/>
    </row>
    <row r="1218" ht="18.75">
      <c r="A1218" s="40"/>
    </row>
    <row r="1219" ht="18.75">
      <c r="A1219" s="40"/>
    </row>
    <row r="1220" ht="18.75">
      <c r="A1220" s="40"/>
    </row>
    <row r="1221" ht="18.75">
      <c r="A1221" s="40"/>
    </row>
    <row r="1222" ht="18.75">
      <c r="A1222" s="40"/>
    </row>
    <row r="1223" ht="18.75">
      <c r="A1223" s="40"/>
    </row>
    <row r="1224" ht="18.75">
      <c r="A1224" s="40"/>
    </row>
    <row r="1225" ht="18.75">
      <c r="A1225" s="40"/>
    </row>
    <row r="1226" ht="18.75">
      <c r="A1226" s="40"/>
    </row>
    <row r="1227" ht="18.75">
      <c r="A1227" s="40"/>
    </row>
    <row r="1228" ht="18.75">
      <c r="A1228" s="40"/>
    </row>
    <row r="1229" ht="18.75">
      <c r="A1229" s="40"/>
    </row>
    <row r="1230" ht="18.75">
      <c r="A1230" s="40"/>
    </row>
    <row r="1231" ht="18.75">
      <c r="A1231" s="40"/>
    </row>
    <row r="1232" ht="18.75">
      <c r="A1232" s="40"/>
    </row>
    <row r="1233" ht="18.75">
      <c r="A1233" s="40"/>
    </row>
    <row r="1234" ht="18.75">
      <c r="A1234" s="40"/>
    </row>
    <row r="1235" ht="18.75">
      <c r="A1235" s="40"/>
    </row>
    <row r="1236" ht="18.75">
      <c r="A1236" s="40"/>
    </row>
    <row r="1237" ht="18.75">
      <c r="A1237" s="40"/>
    </row>
    <row r="1238" ht="18.75">
      <c r="A1238" s="40"/>
    </row>
    <row r="1239" ht="18.75">
      <c r="A1239" s="40"/>
    </row>
    <row r="1240" ht="18.75">
      <c r="A1240" s="40"/>
    </row>
    <row r="1241" ht="18.75">
      <c r="A1241" s="40"/>
    </row>
    <row r="1242" ht="18.75">
      <c r="A1242" s="40"/>
    </row>
    <row r="1243" ht="18.75">
      <c r="A1243" s="40"/>
    </row>
    <row r="1244" ht="18.75">
      <c r="A1244" s="40"/>
    </row>
    <row r="1245" ht="18.75">
      <c r="A1245" s="40"/>
    </row>
    <row r="1246" ht="18.75">
      <c r="A1246" s="40"/>
    </row>
    <row r="1247" ht="18.75">
      <c r="A1247" s="40"/>
    </row>
    <row r="1248" ht="18.75">
      <c r="A1248" s="40"/>
    </row>
    <row r="1249" ht="18.75">
      <c r="A1249" s="40"/>
    </row>
    <row r="1250" ht="18.75">
      <c r="A1250" s="40"/>
    </row>
    <row r="1251" ht="18.75">
      <c r="A1251" s="40"/>
    </row>
    <row r="1252" ht="18.75">
      <c r="A1252" s="40"/>
    </row>
    <row r="1253" ht="18.75">
      <c r="A1253" s="40"/>
    </row>
    <row r="1254" ht="18.75">
      <c r="A1254" s="40"/>
    </row>
    <row r="1255" ht="18.75">
      <c r="A1255" s="40"/>
    </row>
    <row r="1256" ht="18.75">
      <c r="A1256" s="40"/>
    </row>
    <row r="1257" ht="18.75">
      <c r="A1257" s="40"/>
    </row>
    <row r="1258" ht="18.75">
      <c r="A1258" s="40"/>
    </row>
    <row r="1259" ht="18.75">
      <c r="A1259" s="40"/>
    </row>
    <row r="1260" ht="18.75">
      <c r="A1260" s="40"/>
    </row>
    <row r="1261" ht="18.75">
      <c r="A1261" s="40"/>
    </row>
    <row r="1262" ht="18.75">
      <c r="A1262" s="40"/>
    </row>
    <row r="1263" ht="18.75">
      <c r="A1263" s="40"/>
    </row>
    <row r="1264" ht="18.75">
      <c r="A1264" s="40"/>
    </row>
    <row r="1265" ht="18.75">
      <c r="A1265" s="40"/>
    </row>
    <row r="1266" ht="18.75">
      <c r="A1266" s="40"/>
    </row>
    <row r="1267" ht="18.75">
      <c r="A1267" s="40"/>
    </row>
    <row r="1268" ht="18.75">
      <c r="A1268" s="40"/>
    </row>
    <row r="1269" ht="18.75">
      <c r="A1269" s="40"/>
    </row>
    <row r="1270" ht="18.75">
      <c r="A1270" s="40"/>
    </row>
    <row r="1271" ht="18.75">
      <c r="A1271" s="40"/>
    </row>
    <row r="1272" ht="18.75">
      <c r="A1272" s="40"/>
    </row>
    <row r="1273" ht="18.75">
      <c r="A1273" s="40"/>
    </row>
    <row r="1274" ht="18.75">
      <c r="A1274" s="40"/>
    </row>
    <row r="1275" ht="18.75">
      <c r="A1275" s="40"/>
    </row>
    <row r="1276" ht="18.75">
      <c r="A1276" s="40"/>
    </row>
    <row r="1277" ht="18.75">
      <c r="A1277" s="40"/>
    </row>
    <row r="1278" ht="18.75">
      <c r="A1278" s="40"/>
    </row>
    <row r="1279" ht="18.75">
      <c r="A1279" s="40"/>
    </row>
    <row r="1280" ht="18.75">
      <c r="A1280" s="40"/>
    </row>
    <row r="1281" ht="18.75">
      <c r="A1281" s="40"/>
    </row>
    <row r="1282" ht="18.75">
      <c r="A1282" s="40"/>
    </row>
    <row r="1283" ht="18.75">
      <c r="A1283" s="40"/>
    </row>
    <row r="1284" ht="18.75">
      <c r="A1284" s="40"/>
    </row>
    <row r="1285" ht="18.75">
      <c r="A1285" s="40"/>
    </row>
    <row r="1286" ht="18.75">
      <c r="A1286" s="40"/>
    </row>
    <row r="1287" ht="18.75">
      <c r="A1287" s="40"/>
    </row>
    <row r="1288" ht="18.75">
      <c r="A1288" s="40"/>
    </row>
    <row r="1289" ht="18.75">
      <c r="A1289" s="40"/>
    </row>
    <row r="1290" ht="18.75">
      <c r="A1290" s="40"/>
    </row>
    <row r="1291" ht="18.75">
      <c r="A1291" s="40"/>
    </row>
    <row r="1292" ht="18.75">
      <c r="A1292" s="40"/>
    </row>
    <row r="1293" ht="18.75">
      <c r="A1293" s="40"/>
    </row>
  </sheetData>
  <sheetProtection/>
  <mergeCells count="16">
    <mergeCell ref="A63:D63"/>
    <mergeCell ref="E1:I1"/>
    <mergeCell ref="E5:I5"/>
    <mergeCell ref="G63:I63"/>
    <mergeCell ref="A10:I10"/>
    <mergeCell ref="F2:I2"/>
    <mergeCell ref="E4:I4"/>
    <mergeCell ref="E3:I3"/>
    <mergeCell ref="E6:I6"/>
    <mergeCell ref="E7:I7"/>
    <mergeCell ref="A9:I9"/>
    <mergeCell ref="A11:A12"/>
    <mergeCell ref="H11:H12"/>
    <mergeCell ref="I11:I12"/>
    <mergeCell ref="B12:C12"/>
    <mergeCell ref="E12:G12"/>
  </mergeCells>
  <printOptions/>
  <pageMargins left="0.82" right="0.79" top="1.16" bottom="0.44" header="0" footer="0"/>
  <pageSetup fitToHeight="2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Олег</cp:lastModifiedBy>
  <cp:lastPrinted>2010-10-06T10:39:47Z</cp:lastPrinted>
  <dcterms:created xsi:type="dcterms:W3CDTF">2001-06-04T10:12:00Z</dcterms:created>
  <dcterms:modified xsi:type="dcterms:W3CDTF">2011-10-18T06:27:26Z</dcterms:modified>
  <cp:category/>
  <cp:version/>
  <cp:contentType/>
  <cp:contentStatus/>
</cp:coreProperties>
</file>