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к решению" sheetId="1" r:id="rId1"/>
  </sheets>
  <definedNames>
    <definedName name="_xlnm.Print_Titles" localSheetId="0">'к решению'!$5:$6</definedName>
    <definedName name="_xlnm.Print_Area" localSheetId="0">'к решению'!$A$1:$G$192</definedName>
  </definedNames>
  <calcPr fullCalcOnLoad="1"/>
</workbook>
</file>

<file path=xl/sharedStrings.xml><?xml version="1.0" encoding="utf-8"?>
<sst xmlns="http://schemas.openxmlformats.org/spreadsheetml/2006/main" count="345" uniqueCount="141">
  <si>
    <t>социально-экономического развития</t>
  </si>
  <si>
    <t>Един изм.</t>
  </si>
  <si>
    <t>Объем отгруженных товаров собственного производства, выполненных работ и услуг собственными силами по полному кругу предприятий</t>
  </si>
  <si>
    <t>млн. руб.</t>
  </si>
  <si>
    <t xml:space="preserve"> в % к пред. году в действ. ценах</t>
  </si>
  <si>
    <t>%</t>
  </si>
  <si>
    <t>из них по крупным и средним предприятиям</t>
  </si>
  <si>
    <t>добыча полезных ископаемых</t>
  </si>
  <si>
    <t>в % к пред. году в действ. ценах</t>
  </si>
  <si>
    <t>обрабатывающие производства</t>
  </si>
  <si>
    <t>в % к пред. году в действ.ценах</t>
  </si>
  <si>
    <t>производство и распределение электроэнергии, газа и воды</t>
  </si>
  <si>
    <t>Производство важнейших видов промышленной продукции:</t>
  </si>
  <si>
    <t>Материалы строительные нерудные</t>
  </si>
  <si>
    <t>тыс. куб.м</t>
  </si>
  <si>
    <t xml:space="preserve">Мука </t>
  </si>
  <si>
    <t>тонн</t>
  </si>
  <si>
    <t>Кондитерские изделия</t>
  </si>
  <si>
    <t>Хлеб и хлебобулочные изделия</t>
  </si>
  <si>
    <t>Сахар-песок - всего</t>
  </si>
  <si>
    <t>в том числе:</t>
  </si>
  <si>
    <t>продукция крестьянских (фермерских) хозяйств в действующих ценах</t>
  </si>
  <si>
    <t xml:space="preserve">продукция личных подсобных хозяйств населения в действующих ценах </t>
  </si>
  <si>
    <t>Крупный рогатый скот</t>
  </si>
  <si>
    <t>голов</t>
  </si>
  <si>
    <t>в том числе коровы</t>
  </si>
  <si>
    <t>свиньи</t>
  </si>
  <si>
    <t>птица</t>
  </si>
  <si>
    <t>тыс. тонн</t>
  </si>
  <si>
    <t xml:space="preserve">в % к предыдущему году    </t>
  </si>
  <si>
    <t>сахарная свекла</t>
  </si>
  <si>
    <t>соя</t>
  </si>
  <si>
    <t xml:space="preserve">картофель </t>
  </si>
  <si>
    <t>овощи</t>
  </si>
  <si>
    <t>молоко</t>
  </si>
  <si>
    <t>яйца</t>
  </si>
  <si>
    <t>млн. штук</t>
  </si>
  <si>
    <t>масличные - всего</t>
  </si>
  <si>
    <t>в том числе подсолнечник (в весе после доработки)</t>
  </si>
  <si>
    <t>картофель</t>
  </si>
  <si>
    <t>в личных подсобных хозяйствах населения:</t>
  </si>
  <si>
    <t>млн.  руб.</t>
  </si>
  <si>
    <t xml:space="preserve"> в % к пред. году в дейст.ценах</t>
  </si>
  <si>
    <t xml:space="preserve"> в % к пред. году в дейст. ценах</t>
  </si>
  <si>
    <t>в том числе по кругу крупных и средних предприятий</t>
  </si>
  <si>
    <t xml:space="preserve"> в % к пред. году в  действ.ценах</t>
  </si>
  <si>
    <t xml:space="preserve">Оборот общественного питания по  кругу крупных и средних предприятий      </t>
  </si>
  <si>
    <t xml:space="preserve"> в % к пред. году в действ.ценах</t>
  </si>
  <si>
    <t xml:space="preserve">Объем платных услуг населению по кругу крупных и средних предприятий </t>
  </si>
  <si>
    <t xml:space="preserve">  в % к пред. году в действ.ценах</t>
  </si>
  <si>
    <t>тыс. кв.м</t>
  </si>
  <si>
    <t>Уровень регистрируемой  безработицы  к численности экономически активного населения</t>
  </si>
  <si>
    <t xml:space="preserve">    в % к пред.  году</t>
  </si>
  <si>
    <t xml:space="preserve">Сальдированный финансовый результат по крупным и средним организациям </t>
  </si>
  <si>
    <t xml:space="preserve">  в % к пред.  году</t>
  </si>
  <si>
    <t xml:space="preserve">    в % к пред. году</t>
  </si>
  <si>
    <t>Прибыль прибыльных  предприятий (по крупным и средним организациям)</t>
  </si>
  <si>
    <t>Убыток по всем видам деятельности (по крупным и средним  организациям)</t>
  </si>
  <si>
    <t xml:space="preserve">Численность для расчета фонда оплаты труда (по крупным и средним предприятиям) </t>
  </si>
  <si>
    <t>тыс. чел.</t>
  </si>
  <si>
    <t>Среднемесячная заработная плата</t>
  </si>
  <si>
    <t xml:space="preserve">  руб.</t>
  </si>
  <si>
    <t>Среднемесячная заработная плата (по кругу крупных и средних предприятий)</t>
  </si>
  <si>
    <t xml:space="preserve">  топливо - всего</t>
  </si>
  <si>
    <t xml:space="preserve">  теплоэнергия</t>
  </si>
  <si>
    <t>оценка</t>
  </si>
  <si>
    <t>прогноз</t>
  </si>
  <si>
    <t>отчет</t>
  </si>
  <si>
    <t>тыс.   тонн</t>
  </si>
  <si>
    <t>бензин автомобильный</t>
  </si>
  <si>
    <t>природный газ</t>
  </si>
  <si>
    <t>электроэнергия</t>
  </si>
  <si>
    <t xml:space="preserve"> топливо дизельное</t>
  </si>
  <si>
    <t xml:space="preserve">уголь и продукты  и переработки угля   </t>
  </si>
  <si>
    <t xml:space="preserve"> подрядные работы</t>
  </si>
  <si>
    <t>в том числе по видам экономической деятельности:</t>
  </si>
  <si>
    <t>в том числе: подсолнечник (в весе после доработки)</t>
  </si>
  <si>
    <t xml:space="preserve"> в том числе: по крупным и средним предприятиям</t>
  </si>
  <si>
    <t xml:space="preserve">в том числе за счет средств индивидуальных застройщиков </t>
  </si>
  <si>
    <t>Начальник отдела экономического</t>
  </si>
  <si>
    <t>развития, инвестиций и потребительской</t>
  </si>
  <si>
    <t>сферы администрации муниципального</t>
  </si>
  <si>
    <t>Т.И. Резникова</t>
  </si>
  <si>
    <t>сахар из сахарной свеклы</t>
  </si>
  <si>
    <t>сахар из сырца</t>
  </si>
  <si>
    <t>Наименование показателей</t>
  </si>
  <si>
    <t>Промышленная деятельность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</si>
  <si>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</si>
  <si>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сельскохозяйственных организациях:</t>
  </si>
  <si>
    <t>в крестьянских (фермерских) хозяйствах:</t>
  </si>
  <si>
    <t>масличные культуры – всего</t>
  </si>
  <si>
    <t>зерно и зернобобовые культуры (в весе после доработки)</t>
  </si>
  <si>
    <t>Производство основных видов сельскохозяйственной продукции во всех категориях хозяйства:</t>
  </si>
  <si>
    <t>масличные культуры всего</t>
  </si>
  <si>
    <t>тыс.  голов</t>
  </si>
  <si>
    <t>тыс.    тонн</t>
  </si>
  <si>
    <t>прочие товары, работы, услуги</t>
  </si>
  <si>
    <t>Закупки продукции для муниципальных нужд за счет средств местного бюджета, всего</t>
  </si>
  <si>
    <t>Реальные располагаемые денежные доходы в % к пред. году (с учетом индекса потребительских цен)</t>
  </si>
  <si>
    <t>Продукция сельского хозяйства (во всех категориях хозяйств) в действующих ценах</t>
  </si>
  <si>
    <t>продукция сельскохозяйственных организаций в действующих ценах</t>
  </si>
  <si>
    <t xml:space="preserve">Численность поголовья скота и птицы во всех категориях хозяйств (на конец года) </t>
  </si>
  <si>
    <t>Объем выполненных услуг собственными силами предприятий транспорта – всего по полному кругу предприятий</t>
  </si>
  <si>
    <t>Оборот розничной торговли по полному кругу предприятий</t>
  </si>
  <si>
    <t xml:space="preserve">Оборот общественного питания по полному кругу предприятий      </t>
  </si>
  <si>
    <t xml:space="preserve">Объем платных услуг населению по полному кругу предприятий </t>
  </si>
  <si>
    <t>Ввод жилых домов за счет всех источников финансирования</t>
  </si>
  <si>
    <t>Сальдированный финансовый результат по полному кругу организаций</t>
  </si>
  <si>
    <t>Прибыль прибыльных  предприятий (по полному кругу организаций)</t>
  </si>
  <si>
    <t>Убыток по всем видам деятельности (по полному кругу  организаций)</t>
  </si>
  <si>
    <t>Фонд заработной платы по полному кругу предприятий и организаций</t>
  </si>
  <si>
    <t>Фонд заработной платы по крупным и средним предприятиям</t>
  </si>
  <si>
    <t xml:space="preserve">Численность для расчета фонда оплаты труда (без занятых в личном подсобном хозяйстве, крестьянских, фермерских, занятых И.Т.Д.) </t>
  </si>
  <si>
    <t>образования Курганинский район</t>
  </si>
  <si>
    <t>Объем выполненных работ по виду деятельности  «строительство" (по полному кругу предприятий)</t>
  </si>
  <si>
    <t xml:space="preserve">Инвестиции в основной капитал  за счет всех источников финансирования                    (по полному кругу предприятий)  </t>
  </si>
  <si>
    <t xml:space="preserve">в том числе инвестиции в основной капитал  за счет всех источников финансирования                    (по кругу крупных и средних  предприятий)  </t>
  </si>
  <si>
    <t>в том числе объем выполненных работ по виду деятельности  «строительство" (по кругу крупных и средних предприятий)</t>
  </si>
  <si>
    <t>овцы и козы</t>
  </si>
  <si>
    <t>муниципального образования Курганинский район                                                  на 2011 - 2013 годы</t>
  </si>
  <si>
    <t>2009 год</t>
  </si>
  <si>
    <t>2010   год</t>
  </si>
  <si>
    <t>2011 год</t>
  </si>
  <si>
    <t xml:space="preserve"> 2012  год</t>
  </si>
  <si>
    <t>2013      год</t>
  </si>
  <si>
    <t>Мясо и субпродукты пищевые убойных животных</t>
  </si>
  <si>
    <t>Мясо и субпродукты домашней птицы</t>
  </si>
  <si>
    <t>Полуфабрикаты мясные (мясосодержащие) подмороженные и замороженные</t>
  </si>
  <si>
    <t>Изделия  колбасные</t>
  </si>
  <si>
    <t>Банка металлическая</t>
  </si>
  <si>
    <t>млн.шт.</t>
  </si>
  <si>
    <t>Крышка металлическая</t>
  </si>
  <si>
    <t>мясо в живой массе</t>
  </si>
  <si>
    <t>мазут топочный</t>
  </si>
  <si>
    <t>руб.</t>
  </si>
  <si>
    <t>Доля среднесписочной численности работников (без внешних совместите-лей) малых предприятий в среднесписочной числен-ности работников (без внешних совместителей) всех предприятий и организаций</t>
  </si>
  <si>
    <t>Общий объем расходов муниципального бюджета  на развитие и поддержку малого предпринимательст-ва в расчете на 1 малое предпрятие (в рамках муниципальной целевой программы)</t>
  </si>
  <si>
    <t>Количество субъектов малого предпринимате-льства в расчете на 1000 человек населения</t>
  </si>
  <si>
    <t>ед.</t>
  </si>
  <si>
    <t>Среднедушевые средне-месячные денежные доходы населения</t>
  </si>
  <si>
    <t>ПРОЕКТ  ИНДИКАТИВНОГО  ПЛАНА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</si>
</sst>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wrapText="1"/>
    </xf>
    <xf numFmtId="184" fontId="4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/>
    </xf>
    <xf numFmtId="185" fontId="4" fillId="0" borderId="1" xfId="0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 wrapText="1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F8" sqref="F8"/>
    </sheetView>
  </sheetViews>
  <sheetFormatPr defaultColWidth="9.00390625" defaultRowHeight="12.75"/>
  <cols>
    <col min="1" max="1" width="28.75390625" style="34" customWidth="1"/>
    <col min="2" max="2" width="8.625" style="36" customWidth="1"/>
    <col min="3" max="3" width="8.125" style="34" customWidth="1"/>
    <col min="4" max="4" width="9.375" style="34" customWidth="1"/>
    <col min="5" max="5" width="8.625" style="34" customWidth="1"/>
    <col min="6" max="6" width="8.375" style="34" customWidth="1"/>
    <col min="7" max="7" width="8.75390625" style="34" customWidth="1"/>
    <col min="8" max="16384" width="9.125" style="34" customWidth="1"/>
  </cols>
  <sheetData>
    <row r="1" spans="1:7" ht="18.75">
      <c r="A1" s="8"/>
      <c r="B1" s="9"/>
      <c r="C1" s="10"/>
      <c r="D1" s="10"/>
      <c r="E1" s="10"/>
      <c r="F1" s="10"/>
      <c r="G1" s="9"/>
    </row>
    <row r="2" spans="1:7" ht="18.75">
      <c r="A2" s="52" t="s">
        <v>140</v>
      </c>
      <c r="B2" s="53"/>
      <c r="C2" s="53"/>
      <c r="D2" s="53"/>
      <c r="E2" s="53"/>
      <c r="F2" s="53"/>
      <c r="G2" s="53"/>
    </row>
    <row r="3" spans="1:7" ht="17.25" customHeight="1">
      <c r="A3" s="52" t="s">
        <v>0</v>
      </c>
      <c r="B3" s="54"/>
      <c r="C3" s="54"/>
      <c r="D3" s="54"/>
      <c r="E3" s="54"/>
      <c r="F3" s="54"/>
      <c r="G3" s="54"/>
    </row>
    <row r="4" spans="1:7" ht="36" customHeight="1">
      <c r="A4" s="55" t="s">
        <v>119</v>
      </c>
      <c r="B4" s="55"/>
      <c r="C4" s="55"/>
      <c r="D4" s="55"/>
      <c r="E4" s="55"/>
      <c r="F4" s="55"/>
      <c r="G4" s="55"/>
    </row>
    <row r="5" spans="1:7" ht="15.75">
      <c r="A5" s="61" t="s">
        <v>85</v>
      </c>
      <c r="B5" s="44" t="s">
        <v>1</v>
      </c>
      <c r="C5" s="31" t="s">
        <v>67</v>
      </c>
      <c r="D5" s="31" t="s">
        <v>65</v>
      </c>
      <c r="E5" s="45" t="s">
        <v>66</v>
      </c>
      <c r="F5" s="45"/>
      <c r="G5" s="45"/>
    </row>
    <row r="6" spans="1:7" ht="33" customHeight="1">
      <c r="A6" s="62"/>
      <c r="B6" s="44"/>
      <c r="C6" s="5" t="s">
        <v>120</v>
      </c>
      <c r="D6" s="5" t="s">
        <v>121</v>
      </c>
      <c r="E6" s="5" t="s">
        <v>122</v>
      </c>
      <c r="F6" s="5" t="s">
        <v>123</v>
      </c>
      <c r="G6" s="5" t="s">
        <v>124</v>
      </c>
    </row>
    <row r="7" spans="1:7" ht="36.75" customHeight="1">
      <c r="A7" s="1" t="s">
        <v>86</v>
      </c>
      <c r="B7" s="7"/>
      <c r="C7" s="11"/>
      <c r="D7" s="11"/>
      <c r="E7" s="12"/>
      <c r="F7" s="11"/>
      <c r="G7" s="13"/>
    </row>
    <row r="8" spans="1:7" ht="101.25" customHeight="1">
      <c r="A8" s="6" t="s">
        <v>2</v>
      </c>
      <c r="B8" s="5" t="s">
        <v>3</v>
      </c>
      <c r="C8" s="2">
        <v>2500.4</v>
      </c>
      <c r="D8" s="2">
        <v>2991.6</v>
      </c>
      <c r="E8" s="3">
        <v>3397.6</v>
      </c>
      <c r="F8" s="2">
        <v>3816.1</v>
      </c>
      <c r="G8" s="2">
        <v>4252.1</v>
      </c>
    </row>
    <row r="9" spans="1:7" ht="31.5">
      <c r="A9" s="6" t="s">
        <v>4</v>
      </c>
      <c r="B9" s="5" t="s">
        <v>5</v>
      </c>
      <c r="C9" s="2">
        <v>102.4</v>
      </c>
      <c r="D9" s="2">
        <f>D8/C8*100</f>
        <v>119.64485682290832</v>
      </c>
      <c r="E9" s="2">
        <f>E8/D8*100</f>
        <v>113.57133306591791</v>
      </c>
      <c r="F9" s="2">
        <f>F8/E8*100</f>
        <v>112.31751824817518</v>
      </c>
      <c r="G9" s="2">
        <f>G8/F8*100</f>
        <v>111.4252771153796</v>
      </c>
    </row>
    <row r="10" spans="1:7" ht="31.5">
      <c r="A10" s="6" t="s">
        <v>6</v>
      </c>
      <c r="B10" s="5" t="s">
        <v>3</v>
      </c>
      <c r="C10" s="2">
        <v>2370.2</v>
      </c>
      <c r="D10" s="2">
        <v>2852.7</v>
      </c>
      <c r="E10" s="3">
        <v>3173.4</v>
      </c>
      <c r="F10" s="2">
        <v>3544.8</v>
      </c>
      <c r="G10" s="2">
        <v>3949.2</v>
      </c>
    </row>
    <row r="11" spans="1:7" ht="31.5">
      <c r="A11" s="6" t="s">
        <v>4</v>
      </c>
      <c r="B11" s="5" t="s">
        <v>5</v>
      </c>
      <c r="C11" s="2">
        <v>111</v>
      </c>
      <c r="D11" s="2">
        <f>D10/C10*100</f>
        <v>120.35693190448065</v>
      </c>
      <c r="E11" s="2">
        <f>E10/D10*100</f>
        <v>111.24198128089179</v>
      </c>
      <c r="F11" s="2">
        <f>F10/E10*100</f>
        <v>111.70353564000757</v>
      </c>
      <c r="G11" s="2">
        <f>G10/F10*100</f>
        <v>111.40825998645903</v>
      </c>
    </row>
    <row r="12" spans="1:7" ht="42.75" customHeight="1">
      <c r="A12" s="27" t="s">
        <v>75</v>
      </c>
      <c r="B12" s="5"/>
      <c r="C12" s="2"/>
      <c r="D12" s="2"/>
      <c r="E12" s="3"/>
      <c r="F12" s="2"/>
      <c r="G12" s="2"/>
    </row>
    <row r="13" spans="1:7" ht="31.5">
      <c r="A13" s="6" t="s">
        <v>7</v>
      </c>
      <c r="B13" s="5" t="s">
        <v>3</v>
      </c>
      <c r="C13" s="2">
        <v>162.4</v>
      </c>
      <c r="D13" s="2">
        <v>288.6</v>
      </c>
      <c r="E13" s="2">
        <v>392.5</v>
      </c>
      <c r="F13" s="2">
        <v>478.2</v>
      </c>
      <c r="G13" s="2">
        <v>568.1</v>
      </c>
    </row>
    <row r="14" spans="1:7" ht="31.5">
      <c r="A14" s="6" t="s">
        <v>8</v>
      </c>
      <c r="B14" s="5" t="s">
        <v>5</v>
      </c>
      <c r="C14" s="2">
        <v>102</v>
      </c>
      <c r="D14" s="2">
        <f>D13/C13*100</f>
        <v>177.70935960591135</v>
      </c>
      <c r="E14" s="2">
        <f>E13/D13*100</f>
        <v>136.00138600138598</v>
      </c>
      <c r="F14" s="2">
        <f>F13/E13*100</f>
        <v>121.8343949044586</v>
      </c>
      <c r="G14" s="2">
        <f>G13/F13*100</f>
        <v>118.79966541196151</v>
      </c>
    </row>
    <row r="15" spans="1:7" ht="31.5">
      <c r="A15" s="6" t="s">
        <v>6</v>
      </c>
      <c r="B15" s="5" t="s">
        <v>3</v>
      </c>
      <c r="C15" s="2">
        <v>162.4</v>
      </c>
      <c r="D15" s="2">
        <v>288.6</v>
      </c>
      <c r="E15" s="3">
        <v>322.5</v>
      </c>
      <c r="F15" s="2">
        <v>378.1</v>
      </c>
      <c r="G15" s="2">
        <v>456.2</v>
      </c>
    </row>
    <row r="16" spans="1:7" ht="31.5">
      <c r="A16" s="6" t="s">
        <v>4</v>
      </c>
      <c r="B16" s="5" t="s">
        <v>5</v>
      </c>
      <c r="C16" s="2">
        <v>102</v>
      </c>
      <c r="D16" s="2">
        <f>D15/C15*100</f>
        <v>177.70935960591135</v>
      </c>
      <c r="E16" s="2">
        <f>E15/D15*100</f>
        <v>111.74636174636174</v>
      </c>
      <c r="F16" s="2">
        <f>F15/E15*100</f>
        <v>117.24031007751938</v>
      </c>
      <c r="G16" s="2">
        <f>G15/F15*100</f>
        <v>120.65591113462047</v>
      </c>
    </row>
    <row r="17" spans="1:7" ht="31.5" customHeight="1">
      <c r="A17" s="6" t="s">
        <v>9</v>
      </c>
      <c r="B17" s="5" t="s">
        <v>3</v>
      </c>
      <c r="C17" s="2">
        <v>2080.9</v>
      </c>
      <c r="D17" s="2">
        <v>2392.3</v>
      </c>
      <c r="E17" s="3">
        <v>2642.9</v>
      </c>
      <c r="F17" s="2">
        <v>2921.6</v>
      </c>
      <c r="G17" s="2">
        <v>3216.6</v>
      </c>
    </row>
    <row r="18" spans="1:7" ht="31.5">
      <c r="A18" s="6" t="s">
        <v>10</v>
      </c>
      <c r="B18" s="5" t="s">
        <v>5</v>
      </c>
      <c r="C18" s="2">
        <v>100.4</v>
      </c>
      <c r="D18" s="2">
        <f>D17/C17*100</f>
        <v>114.96467874477389</v>
      </c>
      <c r="E18" s="2">
        <f>E17/D17*100</f>
        <v>110.47527484011201</v>
      </c>
      <c r="F18" s="2">
        <f>F17/E17*100</f>
        <v>110.54523440160429</v>
      </c>
      <c r="G18" s="2">
        <f>G17/F17*100</f>
        <v>110.09720700985761</v>
      </c>
    </row>
    <row r="19" spans="1:7" ht="31.5">
      <c r="A19" s="6" t="s">
        <v>6</v>
      </c>
      <c r="B19" s="5" t="s">
        <v>3</v>
      </c>
      <c r="C19" s="2">
        <v>1954.8</v>
      </c>
      <c r="D19" s="2">
        <v>2257.9</v>
      </c>
      <c r="E19" s="3">
        <v>2494.1</v>
      </c>
      <c r="F19" s="2">
        <v>2756.5</v>
      </c>
      <c r="G19" s="2">
        <v>3032.7</v>
      </c>
    </row>
    <row r="20" spans="1:7" ht="31.5">
      <c r="A20" s="6" t="s">
        <v>8</v>
      </c>
      <c r="B20" s="5" t="s">
        <v>5</v>
      </c>
      <c r="C20" s="2">
        <v>110.5</v>
      </c>
      <c r="D20" s="2">
        <f>D19/C19*100</f>
        <v>115.50542254962146</v>
      </c>
      <c r="E20" s="2">
        <f>E19/D19*100</f>
        <v>110.46104787634528</v>
      </c>
      <c r="F20" s="2">
        <f>F19/E19*100</f>
        <v>110.52082915681008</v>
      </c>
      <c r="G20" s="2">
        <f>G19/F19*100</f>
        <v>110.01995283874477</v>
      </c>
    </row>
    <row r="21" spans="1:7" ht="48.75" customHeight="1">
      <c r="A21" s="6" t="s">
        <v>11</v>
      </c>
      <c r="B21" s="5" t="s">
        <v>3</v>
      </c>
      <c r="C21" s="2">
        <v>257</v>
      </c>
      <c r="D21" s="2">
        <v>310.7</v>
      </c>
      <c r="E21" s="2">
        <v>362.2</v>
      </c>
      <c r="F21" s="2">
        <v>416.3</v>
      </c>
      <c r="G21" s="2">
        <v>467.3</v>
      </c>
    </row>
    <row r="22" spans="1:7" ht="31.5">
      <c r="A22" s="6" t="s">
        <v>10</v>
      </c>
      <c r="B22" s="5" t="s">
        <v>5</v>
      </c>
      <c r="C22" s="2">
        <v>122.1</v>
      </c>
      <c r="D22" s="2">
        <f>D21/C21*100</f>
        <v>120.89494163424123</v>
      </c>
      <c r="E22" s="2">
        <f>E21/D21*100</f>
        <v>116.57547473447055</v>
      </c>
      <c r="F22" s="2">
        <f>F21/E21*100</f>
        <v>114.93649917172833</v>
      </c>
      <c r="G22" s="2">
        <f>G21/F21*100</f>
        <v>112.25078068700456</v>
      </c>
    </row>
    <row r="23" spans="1:7" ht="31.5">
      <c r="A23" s="6" t="s">
        <v>6</v>
      </c>
      <c r="B23" s="5" t="s">
        <v>3</v>
      </c>
      <c r="C23" s="16">
        <v>253</v>
      </c>
      <c r="D23" s="2">
        <v>306.1</v>
      </c>
      <c r="E23" s="3">
        <v>356.9</v>
      </c>
      <c r="F23" s="2">
        <v>410.2</v>
      </c>
      <c r="G23" s="2">
        <v>460.3</v>
      </c>
    </row>
    <row r="24" spans="1:7" ht="31.5">
      <c r="A24" s="6" t="s">
        <v>4</v>
      </c>
      <c r="B24" s="5" t="s">
        <v>5</v>
      </c>
      <c r="C24" s="2">
        <v>122.2</v>
      </c>
      <c r="D24" s="2">
        <f>D23/C23*100</f>
        <v>120.98814229249012</v>
      </c>
      <c r="E24" s="2">
        <f>E23/D23*100</f>
        <v>116.59588369813785</v>
      </c>
      <c r="F24" s="2">
        <f>F23/E23*100</f>
        <v>114.93415522555337</v>
      </c>
      <c r="G24" s="2">
        <f>G23/F23*100</f>
        <v>112.21355436372502</v>
      </c>
    </row>
    <row r="25" spans="1:7" ht="47.25">
      <c r="A25" s="6" t="s">
        <v>12</v>
      </c>
      <c r="B25" s="5"/>
      <c r="C25" s="2"/>
      <c r="D25" s="2"/>
      <c r="E25" s="3"/>
      <c r="F25" s="2"/>
      <c r="G25" s="2"/>
    </row>
    <row r="26" spans="1:7" ht="33.75" customHeight="1">
      <c r="A26" s="50" t="s">
        <v>13</v>
      </c>
      <c r="B26" s="63" t="s">
        <v>14</v>
      </c>
      <c r="C26" s="48">
        <v>1037.2</v>
      </c>
      <c r="D26" s="60">
        <v>1967</v>
      </c>
      <c r="E26" s="26">
        <v>2645</v>
      </c>
      <c r="F26" s="60">
        <v>3060</v>
      </c>
      <c r="G26" s="25">
        <v>3480</v>
      </c>
    </row>
    <row r="27" spans="1:7" ht="15.75" customHeight="1" hidden="1">
      <c r="A27" s="51"/>
      <c r="B27" s="64"/>
      <c r="C27" s="49"/>
      <c r="D27" s="41"/>
      <c r="E27" s="26"/>
      <c r="F27" s="41"/>
      <c r="G27" s="25"/>
    </row>
    <row r="28" spans="1:7" ht="30.75" customHeight="1">
      <c r="A28" s="28" t="s">
        <v>15</v>
      </c>
      <c r="B28" s="5" t="s">
        <v>68</v>
      </c>
      <c r="C28" s="29">
        <v>9.801</v>
      </c>
      <c r="D28" s="29">
        <v>9.548</v>
      </c>
      <c r="E28" s="4">
        <v>9.76</v>
      </c>
      <c r="F28" s="30">
        <v>9.98</v>
      </c>
      <c r="G28" s="16">
        <v>10.2</v>
      </c>
    </row>
    <row r="29" spans="1:7" ht="34.5" customHeight="1">
      <c r="A29" s="50" t="s">
        <v>17</v>
      </c>
      <c r="B29" s="5" t="s">
        <v>28</v>
      </c>
      <c r="C29" s="56">
        <v>6.325</v>
      </c>
      <c r="D29" s="48">
        <v>5.5</v>
      </c>
      <c r="E29" s="3">
        <v>5.8</v>
      </c>
      <c r="F29" s="48">
        <v>6</v>
      </c>
      <c r="G29" s="2">
        <v>6.2</v>
      </c>
    </row>
    <row r="30" spans="1:7" ht="15.75" customHeight="1" hidden="1">
      <c r="A30" s="51"/>
      <c r="B30" s="5" t="s">
        <v>16</v>
      </c>
      <c r="C30" s="57"/>
      <c r="D30" s="49"/>
      <c r="E30" s="3"/>
      <c r="F30" s="49"/>
      <c r="G30" s="2"/>
    </row>
    <row r="31" spans="1:7" ht="39" customHeight="1">
      <c r="A31" s="50" t="s">
        <v>18</v>
      </c>
      <c r="B31" s="5" t="s">
        <v>28</v>
      </c>
      <c r="C31" s="56">
        <v>11.205</v>
      </c>
      <c r="D31" s="56">
        <v>10.655</v>
      </c>
      <c r="E31" s="14">
        <v>10.811</v>
      </c>
      <c r="F31" s="56">
        <v>11.024</v>
      </c>
      <c r="G31" s="15">
        <v>11.189</v>
      </c>
    </row>
    <row r="32" spans="1:7" ht="15.75" customHeight="1" hidden="1">
      <c r="A32" s="51"/>
      <c r="B32" s="5" t="s">
        <v>16</v>
      </c>
      <c r="C32" s="57"/>
      <c r="D32" s="57"/>
      <c r="E32" s="14"/>
      <c r="F32" s="57"/>
      <c r="G32" s="15"/>
    </row>
    <row r="33" spans="1:7" ht="36.75" customHeight="1">
      <c r="A33" s="50" t="s">
        <v>19</v>
      </c>
      <c r="B33" s="5" t="s">
        <v>28</v>
      </c>
      <c r="C33" s="56">
        <v>40.806</v>
      </c>
      <c r="D33" s="56">
        <v>68.791</v>
      </c>
      <c r="E33" s="3">
        <v>69.4</v>
      </c>
      <c r="F33" s="48">
        <v>70.1</v>
      </c>
      <c r="G33" s="2">
        <v>70.8</v>
      </c>
    </row>
    <row r="34" spans="1:7" ht="15.75" customHeight="1" hidden="1">
      <c r="A34" s="51"/>
      <c r="B34" s="5" t="s">
        <v>16</v>
      </c>
      <c r="C34" s="57"/>
      <c r="D34" s="57"/>
      <c r="E34" s="3"/>
      <c r="F34" s="49"/>
      <c r="G34" s="2"/>
    </row>
    <row r="35" spans="1:7" ht="18.75" customHeight="1">
      <c r="A35" s="6" t="s">
        <v>20</v>
      </c>
      <c r="B35" s="5"/>
      <c r="C35" s="15"/>
      <c r="D35" s="15"/>
      <c r="E35" s="14"/>
      <c r="F35" s="15"/>
      <c r="G35" s="15"/>
    </row>
    <row r="36" spans="1:7" ht="31.5" customHeight="1">
      <c r="A36" s="6" t="s">
        <v>83</v>
      </c>
      <c r="B36" s="5" t="s">
        <v>68</v>
      </c>
      <c r="C36" s="15">
        <v>40.806</v>
      </c>
      <c r="D36" s="15">
        <v>38.025</v>
      </c>
      <c r="E36" s="14">
        <v>38.405</v>
      </c>
      <c r="F36" s="2">
        <v>38.8</v>
      </c>
      <c r="G36" s="2">
        <v>39.2</v>
      </c>
    </row>
    <row r="37" spans="1:7" ht="28.5" customHeight="1">
      <c r="A37" s="6" t="s">
        <v>84</v>
      </c>
      <c r="B37" s="5" t="s">
        <v>28</v>
      </c>
      <c r="C37" s="25">
        <v>0</v>
      </c>
      <c r="D37" s="15">
        <v>30.766</v>
      </c>
      <c r="E37" s="14">
        <v>30.995</v>
      </c>
      <c r="F37" s="2">
        <v>31.3</v>
      </c>
      <c r="G37" s="2">
        <v>31.6</v>
      </c>
    </row>
    <row r="38" spans="1:7" ht="45.75" customHeight="1">
      <c r="A38" s="50" t="s">
        <v>125</v>
      </c>
      <c r="B38" s="5" t="s">
        <v>28</v>
      </c>
      <c r="C38" s="56">
        <v>0.345</v>
      </c>
      <c r="D38" s="56">
        <v>0.216</v>
      </c>
      <c r="E38" s="4">
        <v>0.25</v>
      </c>
      <c r="F38" s="58">
        <v>0.27</v>
      </c>
      <c r="G38" s="16">
        <v>0.29</v>
      </c>
    </row>
    <row r="39" spans="1:7" ht="15.75" customHeight="1" hidden="1">
      <c r="A39" s="51"/>
      <c r="B39" s="5" t="s">
        <v>16</v>
      </c>
      <c r="C39" s="57"/>
      <c r="D39" s="57"/>
      <c r="E39" s="4"/>
      <c r="F39" s="59"/>
      <c r="G39" s="16"/>
    </row>
    <row r="40" spans="1:7" ht="34.5" customHeight="1">
      <c r="A40" s="28" t="s">
        <v>126</v>
      </c>
      <c r="B40" s="5" t="s">
        <v>28</v>
      </c>
      <c r="C40" s="15">
        <v>5.506</v>
      </c>
      <c r="D40" s="15">
        <v>5.561</v>
      </c>
      <c r="E40" s="14">
        <v>5.644</v>
      </c>
      <c r="F40" s="15">
        <v>5.757</v>
      </c>
      <c r="G40" s="15">
        <v>5.9</v>
      </c>
    </row>
    <row r="41" spans="1:7" ht="62.25" customHeight="1">
      <c r="A41" s="28" t="s">
        <v>127</v>
      </c>
      <c r="B41" s="5" t="s">
        <v>16</v>
      </c>
      <c r="C41" s="2">
        <v>1229.2</v>
      </c>
      <c r="D41" s="2">
        <v>1218</v>
      </c>
      <c r="E41" s="3">
        <v>1228.3</v>
      </c>
      <c r="F41" s="2">
        <v>1238.5</v>
      </c>
      <c r="G41" s="2">
        <v>1248.8</v>
      </c>
    </row>
    <row r="42" spans="1:7" ht="30" customHeight="1">
      <c r="A42" s="46" t="s">
        <v>128</v>
      </c>
      <c r="B42" s="5" t="s">
        <v>95</v>
      </c>
      <c r="C42" s="47">
        <v>1.281</v>
      </c>
      <c r="D42" s="47">
        <v>1.373</v>
      </c>
      <c r="E42" s="14">
        <v>1.467</v>
      </c>
      <c r="F42" s="47">
        <v>1.571</v>
      </c>
      <c r="G42" s="15">
        <v>1.678</v>
      </c>
    </row>
    <row r="43" spans="1:7" ht="15.75" customHeight="1" hidden="1">
      <c r="A43" s="46"/>
      <c r="B43" s="5" t="s">
        <v>16</v>
      </c>
      <c r="C43" s="47"/>
      <c r="D43" s="47"/>
      <c r="E43" s="14"/>
      <c r="F43" s="47"/>
      <c r="G43" s="15"/>
    </row>
    <row r="44" spans="1:7" ht="15.75" customHeight="1" hidden="1">
      <c r="A44" s="6"/>
      <c r="B44" s="5" t="s">
        <v>16</v>
      </c>
      <c r="C44" s="2"/>
      <c r="D44" s="16"/>
      <c r="E44" s="4"/>
      <c r="F44" s="16"/>
      <c r="G44" s="16"/>
    </row>
    <row r="45" spans="1:7" ht="15.75" customHeight="1">
      <c r="A45" s="6" t="s">
        <v>129</v>
      </c>
      <c r="B45" s="5" t="s">
        <v>130</v>
      </c>
      <c r="C45" s="25">
        <v>104</v>
      </c>
      <c r="D45" s="25">
        <v>152</v>
      </c>
      <c r="E45" s="26">
        <v>160</v>
      </c>
      <c r="F45" s="25">
        <v>170</v>
      </c>
      <c r="G45" s="25">
        <v>190</v>
      </c>
    </row>
    <row r="46" spans="1:7" ht="15.75" customHeight="1">
      <c r="A46" s="6" t="s">
        <v>131</v>
      </c>
      <c r="B46" s="5" t="s">
        <v>130</v>
      </c>
      <c r="C46" s="25">
        <v>15</v>
      </c>
      <c r="D46" s="25">
        <v>51</v>
      </c>
      <c r="E46" s="26">
        <v>55</v>
      </c>
      <c r="F46" s="25">
        <v>60</v>
      </c>
      <c r="G46" s="25">
        <v>65</v>
      </c>
    </row>
    <row r="47" spans="1:7" ht="63">
      <c r="A47" s="6" t="s">
        <v>99</v>
      </c>
      <c r="B47" s="5" t="s">
        <v>3</v>
      </c>
      <c r="C47" s="2">
        <v>5207.6</v>
      </c>
      <c r="D47" s="2">
        <v>5613.1</v>
      </c>
      <c r="E47" s="2">
        <v>6196.8</v>
      </c>
      <c r="F47" s="2">
        <v>6680.9</v>
      </c>
      <c r="G47" s="2">
        <v>7284.6</v>
      </c>
    </row>
    <row r="48" spans="1:7" ht="31.5">
      <c r="A48" s="6" t="s">
        <v>8</v>
      </c>
      <c r="B48" s="5" t="s">
        <v>5</v>
      </c>
      <c r="C48" s="2">
        <v>103.6</v>
      </c>
      <c r="D48" s="2">
        <f>D47/C47*100</f>
        <v>107.78669636684846</v>
      </c>
      <c r="E48" s="2">
        <f>E47/D47*100</f>
        <v>110.39888831483493</v>
      </c>
      <c r="F48" s="2">
        <f>F47/E47*100</f>
        <v>107.81209656596953</v>
      </c>
      <c r="G48" s="2">
        <f>G47/F47*100</f>
        <v>109.03620769656783</v>
      </c>
    </row>
    <row r="49" spans="1:7" ht="15.75">
      <c r="A49" s="6" t="s">
        <v>20</v>
      </c>
      <c r="B49" s="5"/>
      <c r="C49" s="2"/>
      <c r="D49" s="2"/>
      <c r="E49" s="3"/>
      <c r="F49" s="2"/>
      <c r="G49" s="2"/>
    </row>
    <row r="50" spans="1:7" ht="63.75" customHeight="1">
      <c r="A50" s="6" t="s">
        <v>100</v>
      </c>
      <c r="B50" s="5" t="s">
        <v>3</v>
      </c>
      <c r="C50" s="2">
        <v>2501.3</v>
      </c>
      <c r="D50" s="2">
        <v>2525.9</v>
      </c>
      <c r="E50" s="3">
        <v>2761.1</v>
      </c>
      <c r="F50" s="2">
        <v>2956.2</v>
      </c>
      <c r="G50" s="2">
        <v>3189.7</v>
      </c>
    </row>
    <row r="51" spans="1:7" ht="31.5">
      <c r="A51" s="6" t="s">
        <v>8</v>
      </c>
      <c r="B51" s="5" t="s">
        <v>5</v>
      </c>
      <c r="C51" s="2">
        <v>94.5</v>
      </c>
      <c r="D51" s="2">
        <f>D50/C50*100</f>
        <v>100.9834885859353</v>
      </c>
      <c r="E51" s="2">
        <f>E50/D50*100</f>
        <v>109.31153252306108</v>
      </c>
      <c r="F51" s="2">
        <f>F50/E50*100</f>
        <v>107.06602441056101</v>
      </c>
      <c r="G51" s="2">
        <f>G50/F50*100</f>
        <v>107.89865367701779</v>
      </c>
    </row>
    <row r="52" spans="1:7" ht="47.25">
      <c r="A52" s="6" t="s">
        <v>21</v>
      </c>
      <c r="B52" s="5" t="s">
        <v>3</v>
      </c>
      <c r="C52" s="2">
        <v>1091.2</v>
      </c>
      <c r="D52" s="2">
        <v>1323.4</v>
      </c>
      <c r="E52" s="3">
        <v>1455.8</v>
      </c>
      <c r="F52" s="2">
        <v>1579.1</v>
      </c>
      <c r="G52" s="2">
        <v>1728.3</v>
      </c>
    </row>
    <row r="53" spans="1:7" ht="31.5">
      <c r="A53" s="6" t="s">
        <v>8</v>
      </c>
      <c r="B53" s="5" t="s">
        <v>5</v>
      </c>
      <c r="C53" s="2">
        <v>107.2</v>
      </c>
      <c r="D53" s="2">
        <f>D52/C52*100</f>
        <v>121.27932551319648</v>
      </c>
      <c r="E53" s="2">
        <f>E52/D52*100</f>
        <v>110.00453377663592</v>
      </c>
      <c r="F53" s="2">
        <f>F52/E52*100</f>
        <v>108.46956999587856</v>
      </c>
      <c r="G53" s="2">
        <f>G52/F52*100</f>
        <v>109.44841998606802</v>
      </c>
    </row>
    <row r="54" spans="1:7" ht="63">
      <c r="A54" s="6" t="s">
        <v>22</v>
      </c>
      <c r="B54" s="5" t="s">
        <v>3</v>
      </c>
      <c r="C54" s="2">
        <v>1615</v>
      </c>
      <c r="D54" s="2">
        <v>1763.8</v>
      </c>
      <c r="E54" s="3">
        <v>1979.9</v>
      </c>
      <c r="F54" s="2">
        <v>2145.6</v>
      </c>
      <c r="G54" s="2">
        <v>2366.6</v>
      </c>
    </row>
    <row r="55" spans="1:7" ht="31.5">
      <c r="A55" s="6" t="s">
        <v>8</v>
      </c>
      <c r="B55" s="5" t="s">
        <v>5</v>
      </c>
      <c r="C55" s="2">
        <v>118.8</v>
      </c>
      <c r="D55" s="2">
        <f>D54/C54*100</f>
        <v>109.21362229102168</v>
      </c>
      <c r="E55" s="2">
        <f>E54/D54*100</f>
        <v>112.2519560040821</v>
      </c>
      <c r="F55" s="2">
        <f>F54/E54*100</f>
        <v>108.36910955098742</v>
      </c>
      <c r="G55" s="2">
        <f>G54/F54*100</f>
        <v>110.30014914243102</v>
      </c>
    </row>
    <row r="56" spans="1:7" ht="64.5" customHeight="1">
      <c r="A56" s="6" t="s">
        <v>101</v>
      </c>
      <c r="B56" s="5"/>
      <c r="C56" s="25"/>
      <c r="D56" s="25"/>
      <c r="E56" s="25"/>
      <c r="F56" s="25"/>
      <c r="G56" s="25"/>
    </row>
    <row r="57" spans="1:7" ht="19.5" customHeight="1">
      <c r="A57" s="6" t="s">
        <v>23</v>
      </c>
      <c r="B57" s="5" t="s">
        <v>24</v>
      </c>
      <c r="C57" s="25">
        <v>14957</v>
      </c>
      <c r="D57" s="25">
        <v>14170</v>
      </c>
      <c r="E57" s="26">
        <v>14230</v>
      </c>
      <c r="F57" s="25">
        <v>14710</v>
      </c>
      <c r="G57" s="25">
        <v>15270</v>
      </c>
    </row>
    <row r="58" spans="1:7" ht="21.75" customHeight="1">
      <c r="A58" s="6" t="s">
        <v>25</v>
      </c>
      <c r="B58" s="5" t="s">
        <v>24</v>
      </c>
      <c r="C58" s="25">
        <v>6431</v>
      </c>
      <c r="D58" s="25">
        <v>6303</v>
      </c>
      <c r="E58" s="26">
        <v>6323</v>
      </c>
      <c r="F58" s="25">
        <v>6703</v>
      </c>
      <c r="G58" s="25">
        <v>6840</v>
      </c>
    </row>
    <row r="59" spans="1:7" ht="18.75" customHeight="1">
      <c r="A59" s="6" t="s">
        <v>26</v>
      </c>
      <c r="B59" s="5" t="s">
        <v>24</v>
      </c>
      <c r="C59" s="25">
        <v>57210</v>
      </c>
      <c r="D59" s="25">
        <v>61000</v>
      </c>
      <c r="E59" s="26">
        <v>62700</v>
      </c>
      <c r="F59" s="25">
        <v>65000</v>
      </c>
      <c r="G59" s="25">
        <v>67300</v>
      </c>
    </row>
    <row r="60" spans="1:7" ht="21" customHeight="1">
      <c r="A60" s="6" t="s">
        <v>118</v>
      </c>
      <c r="B60" s="5" t="s">
        <v>24</v>
      </c>
      <c r="C60" s="25">
        <v>2157</v>
      </c>
      <c r="D60" s="25">
        <v>2160</v>
      </c>
      <c r="E60" s="26">
        <v>2268</v>
      </c>
      <c r="F60" s="25">
        <v>2341</v>
      </c>
      <c r="G60" s="25">
        <v>2458</v>
      </c>
    </row>
    <row r="61" spans="1:7" ht="30.75" customHeight="1">
      <c r="A61" s="6" t="s">
        <v>27</v>
      </c>
      <c r="B61" s="5" t="s">
        <v>94</v>
      </c>
      <c r="C61" s="2">
        <v>347</v>
      </c>
      <c r="D61" s="2">
        <v>373</v>
      </c>
      <c r="E61" s="3">
        <v>393</v>
      </c>
      <c r="F61" s="2">
        <v>413</v>
      </c>
      <c r="G61" s="2">
        <v>442</v>
      </c>
    </row>
    <row r="62" spans="1:7" ht="78.75">
      <c r="A62" s="33" t="s">
        <v>92</v>
      </c>
      <c r="B62" s="5"/>
      <c r="C62" s="2"/>
      <c r="D62" s="2"/>
      <c r="E62" s="3"/>
      <c r="F62" s="2"/>
      <c r="G62" s="2"/>
    </row>
    <row r="63" spans="1:13" ht="47.25">
      <c r="A63" s="6" t="s">
        <v>91</v>
      </c>
      <c r="B63" s="5" t="s">
        <v>28</v>
      </c>
      <c r="C63" s="2">
        <v>357.8</v>
      </c>
      <c r="D63" s="2">
        <v>362.3</v>
      </c>
      <c r="E63" s="3">
        <v>366</v>
      </c>
      <c r="F63" s="2">
        <v>369</v>
      </c>
      <c r="G63" s="2">
        <v>373</v>
      </c>
      <c r="I63" s="35"/>
      <c r="J63" s="35"/>
      <c r="K63" s="35"/>
      <c r="L63" s="35"/>
      <c r="M63" s="35"/>
    </row>
    <row r="64" spans="1:13" ht="15.75">
      <c r="A64" s="6" t="s">
        <v>29</v>
      </c>
      <c r="B64" s="5" t="s">
        <v>5</v>
      </c>
      <c r="C64" s="2">
        <v>96.9</v>
      </c>
      <c r="D64" s="2">
        <f>D63/C63*100</f>
        <v>101.25768585802123</v>
      </c>
      <c r="E64" s="2">
        <f>E63/D63*100</f>
        <v>101.02125310516146</v>
      </c>
      <c r="F64" s="2">
        <f>F63/E63*100</f>
        <v>100.81967213114753</v>
      </c>
      <c r="G64" s="2">
        <f>G63/F63*100</f>
        <v>101.0840108401084</v>
      </c>
      <c r="I64" s="35"/>
      <c r="J64" s="35"/>
      <c r="K64" s="35"/>
      <c r="L64" s="35"/>
      <c r="M64" s="35"/>
    </row>
    <row r="65" spans="1:13" ht="34.5" customHeight="1">
      <c r="A65" s="6" t="s">
        <v>30</v>
      </c>
      <c r="B65" s="5" t="s">
        <v>28</v>
      </c>
      <c r="C65" s="2">
        <v>131.8</v>
      </c>
      <c r="D65" s="2">
        <v>152</v>
      </c>
      <c r="E65" s="3">
        <v>166</v>
      </c>
      <c r="F65" s="2">
        <v>170</v>
      </c>
      <c r="G65" s="2">
        <v>175</v>
      </c>
      <c r="I65" s="35"/>
      <c r="J65" s="35"/>
      <c r="K65" s="35"/>
      <c r="L65" s="35"/>
      <c r="M65" s="35"/>
    </row>
    <row r="66" spans="1:13" ht="15.75">
      <c r="A66" s="6" t="s">
        <v>29</v>
      </c>
      <c r="B66" s="5" t="s">
        <v>5</v>
      </c>
      <c r="C66" s="2">
        <v>90.4</v>
      </c>
      <c r="D66" s="2">
        <f>D65/C65*100</f>
        <v>115.32625189681333</v>
      </c>
      <c r="E66" s="2">
        <f>E65/D65*100</f>
        <v>109.21052631578947</v>
      </c>
      <c r="F66" s="2">
        <f>F65/E65*100</f>
        <v>102.40963855421687</v>
      </c>
      <c r="G66" s="2">
        <f>G65/F65*100</f>
        <v>102.94117647058823</v>
      </c>
      <c r="I66" s="35"/>
      <c r="J66" s="35"/>
      <c r="K66" s="35"/>
      <c r="L66" s="35"/>
      <c r="M66" s="35"/>
    </row>
    <row r="67" spans="1:13" ht="33" customHeight="1">
      <c r="A67" s="6" t="s">
        <v>31</v>
      </c>
      <c r="B67" s="5" t="s">
        <v>28</v>
      </c>
      <c r="C67" s="2">
        <v>8</v>
      </c>
      <c r="D67" s="2">
        <v>8.6</v>
      </c>
      <c r="E67" s="3">
        <v>9.1</v>
      </c>
      <c r="F67" s="2">
        <v>9.4</v>
      </c>
      <c r="G67" s="2">
        <v>9.7</v>
      </c>
      <c r="I67" s="35"/>
      <c r="J67" s="35"/>
      <c r="K67" s="35"/>
      <c r="L67" s="35"/>
      <c r="M67" s="35"/>
    </row>
    <row r="68" spans="1:13" ht="15.75">
      <c r="A68" s="6" t="s">
        <v>29</v>
      </c>
      <c r="B68" s="5" t="s">
        <v>5</v>
      </c>
      <c r="C68" s="2">
        <v>87.9</v>
      </c>
      <c r="D68" s="2">
        <f>D67/C67*100</f>
        <v>107.5</v>
      </c>
      <c r="E68" s="2">
        <f>E67/D67*100</f>
        <v>105.8139534883721</v>
      </c>
      <c r="F68" s="2">
        <f>F67/E67*100</f>
        <v>103.29670329670331</v>
      </c>
      <c r="G68" s="2">
        <f>G67/F67*100</f>
        <v>103.19148936170212</v>
      </c>
      <c r="I68" s="35"/>
      <c r="J68" s="35"/>
      <c r="K68" s="35"/>
      <c r="L68" s="35"/>
      <c r="M68" s="35"/>
    </row>
    <row r="69" spans="1:13" ht="36" customHeight="1">
      <c r="A69" s="6" t="s">
        <v>93</v>
      </c>
      <c r="B69" s="5" t="s">
        <v>28</v>
      </c>
      <c r="C69" s="2">
        <v>45.3</v>
      </c>
      <c r="D69" s="2">
        <v>46.7</v>
      </c>
      <c r="E69" s="3">
        <v>47.6</v>
      </c>
      <c r="F69" s="2">
        <v>48.6</v>
      </c>
      <c r="G69" s="2">
        <v>49.6</v>
      </c>
      <c r="I69" s="35"/>
      <c r="J69" s="35"/>
      <c r="K69" s="35"/>
      <c r="L69" s="35"/>
      <c r="M69" s="35"/>
    </row>
    <row r="70" spans="1:13" ht="15.75">
      <c r="A70" s="6" t="s">
        <v>29</v>
      </c>
      <c r="B70" s="5" t="s">
        <v>5</v>
      </c>
      <c r="C70" s="2">
        <v>94</v>
      </c>
      <c r="D70" s="2">
        <f>D69/C69*100</f>
        <v>103.09050772626934</v>
      </c>
      <c r="E70" s="2">
        <f>E69/D69*100</f>
        <v>101.9271948608137</v>
      </c>
      <c r="F70" s="2">
        <f>F69/E69*100</f>
        <v>102.10084033613444</v>
      </c>
      <c r="G70" s="2">
        <f>G69/F69*100</f>
        <v>102.05761316872429</v>
      </c>
      <c r="I70" s="35"/>
      <c r="J70" s="35"/>
      <c r="K70" s="35"/>
      <c r="L70" s="35"/>
      <c r="M70" s="35"/>
    </row>
    <row r="71" spans="1:13" ht="35.25" customHeight="1">
      <c r="A71" s="6" t="s">
        <v>76</v>
      </c>
      <c r="B71" s="5" t="s">
        <v>28</v>
      </c>
      <c r="C71" s="2">
        <v>34.2</v>
      </c>
      <c r="D71" s="2">
        <v>34.4</v>
      </c>
      <c r="E71" s="3">
        <v>34.6</v>
      </c>
      <c r="F71" s="2">
        <v>35.2</v>
      </c>
      <c r="G71" s="2">
        <v>35.8</v>
      </c>
      <c r="I71" s="35"/>
      <c r="J71" s="35"/>
      <c r="K71" s="35"/>
      <c r="L71" s="35"/>
      <c r="M71" s="35"/>
    </row>
    <row r="72" spans="1:13" ht="15.75">
      <c r="A72" s="6" t="s">
        <v>29</v>
      </c>
      <c r="B72" s="5" t="s">
        <v>5</v>
      </c>
      <c r="C72" s="2">
        <v>103.6</v>
      </c>
      <c r="D72" s="2">
        <f>D71/C71*100</f>
        <v>100.58479532163742</v>
      </c>
      <c r="E72" s="2">
        <f>E71/D71*100</f>
        <v>100.5813953488372</v>
      </c>
      <c r="F72" s="2">
        <f>F71/E71*100</f>
        <v>101.73410404624276</v>
      </c>
      <c r="G72" s="2">
        <f>G71/F71*100</f>
        <v>101.70454545454544</v>
      </c>
      <c r="I72" s="35"/>
      <c r="J72" s="35"/>
      <c r="K72" s="35"/>
      <c r="L72" s="35"/>
      <c r="M72" s="35"/>
    </row>
    <row r="73" spans="1:13" ht="33" customHeight="1">
      <c r="A73" s="6" t="s">
        <v>32</v>
      </c>
      <c r="B73" s="5" t="s">
        <v>28</v>
      </c>
      <c r="C73" s="2">
        <v>9</v>
      </c>
      <c r="D73" s="2">
        <v>9.5</v>
      </c>
      <c r="E73" s="3">
        <v>10.1</v>
      </c>
      <c r="F73" s="2">
        <v>10.7</v>
      </c>
      <c r="G73" s="2">
        <v>11.3</v>
      </c>
      <c r="I73" s="35"/>
      <c r="J73" s="35"/>
      <c r="K73" s="35"/>
      <c r="L73" s="35"/>
      <c r="M73" s="35"/>
    </row>
    <row r="74" spans="1:13" ht="15.75">
      <c r="A74" s="6" t="s">
        <v>29</v>
      </c>
      <c r="B74" s="5" t="s">
        <v>5</v>
      </c>
      <c r="C74" s="2">
        <v>140.6</v>
      </c>
      <c r="D74" s="2">
        <f>D73/C73*100</f>
        <v>105.55555555555556</v>
      </c>
      <c r="E74" s="2">
        <f>E73/D73*100</f>
        <v>106.3157894736842</v>
      </c>
      <c r="F74" s="2">
        <f>F73/E73*100</f>
        <v>105.94059405940595</v>
      </c>
      <c r="G74" s="2">
        <f>G73/F73*100</f>
        <v>105.60747663551405</v>
      </c>
      <c r="I74" s="35"/>
      <c r="J74" s="35"/>
      <c r="K74" s="35"/>
      <c r="L74" s="35"/>
      <c r="M74" s="35"/>
    </row>
    <row r="75" spans="1:13" ht="33" customHeight="1">
      <c r="A75" s="6" t="s">
        <v>33</v>
      </c>
      <c r="B75" s="5" t="s">
        <v>28</v>
      </c>
      <c r="C75" s="2">
        <v>17.7</v>
      </c>
      <c r="D75" s="2">
        <v>18.9</v>
      </c>
      <c r="E75" s="3">
        <v>19.9</v>
      </c>
      <c r="F75" s="2">
        <v>20.9</v>
      </c>
      <c r="G75" s="2">
        <v>21.9</v>
      </c>
      <c r="I75" s="35"/>
      <c r="J75" s="35"/>
      <c r="K75" s="35"/>
      <c r="L75" s="35"/>
      <c r="M75" s="35"/>
    </row>
    <row r="76" spans="1:13" ht="15.75">
      <c r="A76" s="6" t="s">
        <v>29</v>
      </c>
      <c r="B76" s="5" t="s">
        <v>5</v>
      </c>
      <c r="C76" s="2">
        <v>128.3</v>
      </c>
      <c r="D76" s="2">
        <f>D75/C75*100</f>
        <v>106.77966101694916</v>
      </c>
      <c r="E76" s="2">
        <f>E75/D75*100</f>
        <v>105.2910052910053</v>
      </c>
      <c r="F76" s="2">
        <f>F75/E75*100</f>
        <v>105.0251256281407</v>
      </c>
      <c r="G76" s="2">
        <f>G75/F75*100</f>
        <v>104.78468899521532</v>
      </c>
      <c r="I76" s="35"/>
      <c r="J76" s="35"/>
      <c r="K76" s="35"/>
      <c r="L76" s="35"/>
      <c r="M76" s="35"/>
    </row>
    <row r="77" spans="1:13" ht="31.5">
      <c r="A77" s="6" t="s">
        <v>132</v>
      </c>
      <c r="B77" s="5" t="s">
        <v>28</v>
      </c>
      <c r="C77" s="2">
        <v>15.3</v>
      </c>
      <c r="D77" s="2">
        <v>15.7</v>
      </c>
      <c r="E77" s="3">
        <v>16.1</v>
      </c>
      <c r="F77" s="2">
        <v>16.7</v>
      </c>
      <c r="G77" s="2">
        <v>17.4</v>
      </c>
      <c r="I77" s="35"/>
      <c r="J77" s="35"/>
      <c r="K77" s="35"/>
      <c r="L77" s="35"/>
      <c r="M77" s="35"/>
    </row>
    <row r="78" spans="1:13" ht="15.75">
      <c r="A78" s="6" t="s">
        <v>29</v>
      </c>
      <c r="B78" s="5" t="s">
        <v>5</v>
      </c>
      <c r="C78" s="2">
        <v>96.8</v>
      </c>
      <c r="D78" s="2">
        <f>D77/C77*100</f>
        <v>102.61437908496731</v>
      </c>
      <c r="E78" s="2">
        <f>E77/D77*100</f>
        <v>102.54777070063696</v>
      </c>
      <c r="F78" s="2">
        <f>F77/E77*100</f>
        <v>103.72670807453414</v>
      </c>
      <c r="G78" s="2">
        <f>G77/F77*100</f>
        <v>104.19161676646706</v>
      </c>
      <c r="I78" s="35"/>
      <c r="J78" s="35"/>
      <c r="K78" s="35"/>
      <c r="L78" s="35"/>
      <c r="M78" s="35"/>
    </row>
    <row r="79" spans="1:13" ht="30" customHeight="1">
      <c r="A79" s="6" t="s">
        <v>34</v>
      </c>
      <c r="B79" s="5" t="s">
        <v>28</v>
      </c>
      <c r="C79" s="2">
        <v>33.9</v>
      </c>
      <c r="D79" s="2">
        <v>33.9</v>
      </c>
      <c r="E79" s="3">
        <v>34.6</v>
      </c>
      <c r="F79" s="2">
        <v>36.4</v>
      </c>
      <c r="G79" s="2">
        <v>37.4</v>
      </c>
      <c r="I79" s="35"/>
      <c r="J79" s="35"/>
      <c r="K79" s="35"/>
      <c r="L79" s="35"/>
      <c r="M79" s="35"/>
    </row>
    <row r="80" spans="1:13" ht="15.75">
      <c r="A80" s="6" t="s">
        <v>29</v>
      </c>
      <c r="B80" s="5" t="s">
        <v>5</v>
      </c>
      <c r="C80" s="2">
        <v>100.3</v>
      </c>
      <c r="D80" s="2">
        <f>D79/C79*100</f>
        <v>100</v>
      </c>
      <c r="E80" s="2">
        <f>E79/D79*100</f>
        <v>102.06489675516227</v>
      </c>
      <c r="F80" s="2">
        <f>F79/E79*100</f>
        <v>105.2023121387283</v>
      </c>
      <c r="G80" s="2">
        <f>G79/F79*100</f>
        <v>102.74725274725273</v>
      </c>
      <c r="I80" s="35"/>
      <c r="J80" s="35"/>
      <c r="K80" s="35"/>
      <c r="L80" s="35"/>
      <c r="M80" s="35"/>
    </row>
    <row r="81" spans="1:13" ht="32.25" customHeight="1">
      <c r="A81" s="6" t="s">
        <v>35</v>
      </c>
      <c r="B81" s="5" t="s">
        <v>36</v>
      </c>
      <c r="C81" s="2">
        <v>42.9</v>
      </c>
      <c r="D81" s="2">
        <v>44.6</v>
      </c>
      <c r="E81" s="3">
        <v>46.4</v>
      </c>
      <c r="F81" s="2">
        <v>48.2</v>
      </c>
      <c r="G81" s="2">
        <v>49.9</v>
      </c>
      <c r="I81" s="35"/>
      <c r="J81" s="35"/>
      <c r="K81" s="35"/>
      <c r="L81" s="35"/>
      <c r="M81" s="35"/>
    </row>
    <row r="82" spans="1:13" ht="15.75">
      <c r="A82" s="6" t="s">
        <v>29</v>
      </c>
      <c r="B82" s="5" t="s">
        <v>5</v>
      </c>
      <c r="C82" s="2">
        <v>120.8</v>
      </c>
      <c r="D82" s="2">
        <f>D81/C81*100</f>
        <v>103.96270396270397</v>
      </c>
      <c r="E82" s="2">
        <f>E81/D81*100</f>
        <v>104.03587443946188</v>
      </c>
      <c r="F82" s="2">
        <f>F81/E81*100</f>
        <v>103.8793103448276</v>
      </c>
      <c r="G82" s="2">
        <f>G81/F81*100</f>
        <v>103.52697095435684</v>
      </c>
      <c r="I82" s="35"/>
      <c r="J82" s="35"/>
      <c r="K82" s="35"/>
      <c r="L82" s="35"/>
      <c r="M82" s="35"/>
    </row>
    <row r="83" spans="1:7" ht="32.25" customHeight="1">
      <c r="A83" s="6" t="s">
        <v>88</v>
      </c>
      <c r="B83" s="5"/>
      <c r="C83" s="2"/>
      <c r="D83" s="2"/>
      <c r="E83" s="3"/>
      <c r="F83" s="2"/>
      <c r="G83" s="2"/>
    </row>
    <row r="84" spans="1:7" ht="45.75" customHeight="1">
      <c r="A84" s="6" t="s">
        <v>91</v>
      </c>
      <c r="B84" s="5" t="s">
        <v>28</v>
      </c>
      <c r="C84" s="2">
        <v>209.8</v>
      </c>
      <c r="D84" s="2">
        <v>209.7</v>
      </c>
      <c r="E84" s="3">
        <v>211.8</v>
      </c>
      <c r="F84" s="2">
        <v>213.8</v>
      </c>
      <c r="G84" s="2">
        <v>215</v>
      </c>
    </row>
    <row r="85" spans="1:7" ht="30.75" customHeight="1">
      <c r="A85" s="6" t="s">
        <v>30</v>
      </c>
      <c r="B85" s="5" t="s">
        <v>28</v>
      </c>
      <c r="C85" s="2">
        <v>126.1</v>
      </c>
      <c r="D85" s="2">
        <v>134.5</v>
      </c>
      <c r="E85" s="3">
        <v>148</v>
      </c>
      <c r="F85" s="2">
        <v>151.7</v>
      </c>
      <c r="G85" s="2">
        <v>156.3</v>
      </c>
    </row>
    <row r="86" spans="1:7" ht="33.75" customHeight="1">
      <c r="A86" s="6" t="s">
        <v>31</v>
      </c>
      <c r="B86" s="5" t="s">
        <v>28</v>
      </c>
      <c r="C86" s="2">
        <v>5.6</v>
      </c>
      <c r="D86" s="2">
        <v>5.4</v>
      </c>
      <c r="E86" s="3">
        <v>5.7</v>
      </c>
      <c r="F86" s="2">
        <v>5.9</v>
      </c>
      <c r="G86" s="2">
        <v>6</v>
      </c>
    </row>
    <row r="87" spans="1:7" ht="30" customHeight="1">
      <c r="A87" s="6" t="s">
        <v>37</v>
      </c>
      <c r="B87" s="5" t="s">
        <v>28</v>
      </c>
      <c r="C87" s="2">
        <v>28.1</v>
      </c>
      <c r="D87" s="2">
        <v>24.9</v>
      </c>
      <c r="E87" s="3">
        <v>25.4</v>
      </c>
      <c r="F87" s="2">
        <v>26</v>
      </c>
      <c r="G87" s="2">
        <v>26.4</v>
      </c>
    </row>
    <row r="88" spans="1:7" ht="31.5">
      <c r="A88" s="6" t="s">
        <v>38</v>
      </c>
      <c r="B88" s="5" t="s">
        <v>28</v>
      </c>
      <c r="C88" s="2">
        <v>20.1</v>
      </c>
      <c r="D88" s="2">
        <v>17.3</v>
      </c>
      <c r="E88" s="3">
        <v>17.4</v>
      </c>
      <c r="F88" s="2">
        <v>17.7</v>
      </c>
      <c r="G88" s="2">
        <v>18</v>
      </c>
    </row>
    <row r="89" spans="1:7" ht="33" customHeight="1">
      <c r="A89" s="6" t="s">
        <v>132</v>
      </c>
      <c r="B89" s="5" t="s">
        <v>28</v>
      </c>
      <c r="C89" s="2">
        <v>6.1</v>
      </c>
      <c r="D89" s="2">
        <v>5.7</v>
      </c>
      <c r="E89" s="3">
        <v>5.9</v>
      </c>
      <c r="F89" s="2">
        <v>6.1</v>
      </c>
      <c r="G89" s="2">
        <v>6.4</v>
      </c>
    </row>
    <row r="90" spans="1:7" ht="32.25" customHeight="1">
      <c r="A90" s="6" t="s">
        <v>34</v>
      </c>
      <c r="B90" s="5" t="s">
        <v>28</v>
      </c>
      <c r="C90" s="2">
        <v>15.8</v>
      </c>
      <c r="D90" s="2">
        <v>14.1</v>
      </c>
      <c r="E90" s="3">
        <v>14.4</v>
      </c>
      <c r="F90" s="2">
        <v>16.1</v>
      </c>
      <c r="G90" s="2">
        <v>16.8</v>
      </c>
    </row>
    <row r="91" spans="1:7" ht="30.75" customHeight="1">
      <c r="A91" s="6" t="s">
        <v>35</v>
      </c>
      <c r="B91" s="5" t="s">
        <v>36</v>
      </c>
      <c r="C91" s="2">
        <v>16.5</v>
      </c>
      <c r="D91" s="2">
        <v>17.1</v>
      </c>
      <c r="E91" s="3">
        <v>17.8</v>
      </c>
      <c r="F91" s="2">
        <v>19</v>
      </c>
      <c r="G91" s="2">
        <v>19.9</v>
      </c>
    </row>
    <row r="92" spans="1:7" ht="30.75" customHeight="1">
      <c r="A92" s="6" t="s">
        <v>33</v>
      </c>
      <c r="B92" s="5" t="s">
        <v>28</v>
      </c>
      <c r="C92" s="2">
        <v>0.1</v>
      </c>
      <c r="D92" s="2">
        <v>0.1</v>
      </c>
      <c r="E92" s="2">
        <v>0.1</v>
      </c>
      <c r="F92" s="2">
        <v>0.2</v>
      </c>
      <c r="G92" s="2">
        <v>0.3</v>
      </c>
    </row>
    <row r="93" spans="1:7" ht="36.75" customHeight="1">
      <c r="A93" s="6" t="s">
        <v>89</v>
      </c>
      <c r="B93" s="5"/>
      <c r="C93" s="2"/>
      <c r="D93" s="2"/>
      <c r="E93" s="3"/>
      <c r="F93" s="2"/>
      <c r="G93" s="2"/>
    </row>
    <row r="94" spans="1:7" ht="46.5" customHeight="1">
      <c r="A94" s="6" t="s">
        <v>91</v>
      </c>
      <c r="B94" s="5" t="s">
        <v>28</v>
      </c>
      <c r="C94" s="2">
        <v>145.7</v>
      </c>
      <c r="D94" s="2">
        <v>149.9</v>
      </c>
      <c r="E94" s="3">
        <v>151.4</v>
      </c>
      <c r="F94" s="2">
        <v>152.3</v>
      </c>
      <c r="G94" s="2">
        <v>155</v>
      </c>
    </row>
    <row r="95" spans="1:7" ht="30" customHeight="1">
      <c r="A95" s="6" t="s">
        <v>30</v>
      </c>
      <c r="B95" s="5" t="s">
        <v>28</v>
      </c>
      <c r="C95" s="2">
        <v>5.7</v>
      </c>
      <c r="D95" s="2">
        <v>17.5</v>
      </c>
      <c r="E95" s="3">
        <v>18</v>
      </c>
      <c r="F95" s="2">
        <v>18.3</v>
      </c>
      <c r="G95" s="2">
        <v>18.7</v>
      </c>
    </row>
    <row r="96" spans="1:7" ht="28.5" customHeight="1">
      <c r="A96" s="6" t="s">
        <v>31</v>
      </c>
      <c r="B96" s="5" t="s">
        <v>28</v>
      </c>
      <c r="C96" s="2">
        <v>2.4</v>
      </c>
      <c r="D96" s="2">
        <v>3.2</v>
      </c>
      <c r="E96" s="3">
        <v>3.4</v>
      </c>
      <c r="F96" s="2">
        <v>3.5</v>
      </c>
      <c r="G96" s="2">
        <v>3.7</v>
      </c>
    </row>
    <row r="97" spans="1:7" ht="31.5" customHeight="1">
      <c r="A97" s="6" t="s">
        <v>90</v>
      </c>
      <c r="B97" s="5" t="s">
        <v>28</v>
      </c>
      <c r="C97" s="2">
        <v>17.2</v>
      </c>
      <c r="D97" s="2">
        <v>21.8</v>
      </c>
      <c r="E97" s="3">
        <v>22.2</v>
      </c>
      <c r="F97" s="2">
        <v>22.6</v>
      </c>
      <c r="G97" s="2">
        <v>23.2</v>
      </c>
    </row>
    <row r="98" spans="1:7" ht="30.75" customHeight="1">
      <c r="A98" s="6" t="s">
        <v>76</v>
      </c>
      <c r="B98" s="5" t="s">
        <v>28</v>
      </c>
      <c r="C98" s="2">
        <v>14.1</v>
      </c>
      <c r="D98" s="2">
        <v>17.1</v>
      </c>
      <c r="E98" s="3">
        <v>17.2</v>
      </c>
      <c r="F98" s="2">
        <v>17.5</v>
      </c>
      <c r="G98" s="2">
        <v>17.8</v>
      </c>
    </row>
    <row r="99" spans="1:7" ht="29.25" customHeight="1">
      <c r="A99" s="6" t="s">
        <v>33</v>
      </c>
      <c r="B99" s="5" t="s">
        <v>28</v>
      </c>
      <c r="C99" s="2">
        <v>1.6</v>
      </c>
      <c r="D99" s="2">
        <v>1.7</v>
      </c>
      <c r="E99" s="3">
        <v>1.8</v>
      </c>
      <c r="F99" s="2">
        <v>1.9</v>
      </c>
      <c r="G99" s="2">
        <v>2</v>
      </c>
    </row>
    <row r="100" spans="1:7" ht="29.25" customHeight="1">
      <c r="A100" s="6" t="s">
        <v>39</v>
      </c>
      <c r="B100" s="5" t="s">
        <v>28</v>
      </c>
      <c r="C100" s="2">
        <v>1.4</v>
      </c>
      <c r="D100" s="2">
        <v>1.5</v>
      </c>
      <c r="E100" s="3">
        <v>1.6</v>
      </c>
      <c r="F100" s="2">
        <v>1.7</v>
      </c>
      <c r="G100" s="2">
        <v>1.8</v>
      </c>
    </row>
    <row r="101" spans="1:7" ht="33.75" customHeight="1">
      <c r="A101" s="6" t="s">
        <v>132</v>
      </c>
      <c r="B101" s="5" t="s">
        <v>28</v>
      </c>
      <c r="C101" s="2">
        <v>1.2</v>
      </c>
      <c r="D101" s="2">
        <v>1.8</v>
      </c>
      <c r="E101" s="3">
        <v>2</v>
      </c>
      <c r="F101" s="2">
        <v>2.3</v>
      </c>
      <c r="G101" s="2">
        <v>2.6</v>
      </c>
    </row>
    <row r="102" spans="1:7" ht="29.25" customHeight="1">
      <c r="A102" s="6" t="s">
        <v>34</v>
      </c>
      <c r="B102" s="5" t="s">
        <v>28</v>
      </c>
      <c r="C102" s="2">
        <v>0.6</v>
      </c>
      <c r="D102" s="2">
        <v>2.5</v>
      </c>
      <c r="E102" s="3">
        <v>2.8</v>
      </c>
      <c r="F102" s="2">
        <v>2.9</v>
      </c>
      <c r="G102" s="2">
        <v>3</v>
      </c>
    </row>
    <row r="103" spans="1:7" ht="30.75" customHeight="1">
      <c r="A103" s="6" t="s">
        <v>35</v>
      </c>
      <c r="B103" s="5" t="s">
        <v>36</v>
      </c>
      <c r="C103" s="2">
        <v>0.9</v>
      </c>
      <c r="D103" s="2">
        <v>1.1</v>
      </c>
      <c r="E103" s="3">
        <v>1.2</v>
      </c>
      <c r="F103" s="2">
        <v>1.3</v>
      </c>
      <c r="G103" s="2">
        <v>1.5</v>
      </c>
    </row>
    <row r="104" spans="1:7" ht="31.5">
      <c r="A104" s="1" t="s">
        <v>40</v>
      </c>
      <c r="B104" s="5"/>
      <c r="C104" s="2"/>
      <c r="D104" s="2"/>
      <c r="E104" s="3"/>
      <c r="F104" s="2"/>
      <c r="G104" s="2"/>
    </row>
    <row r="105" spans="1:7" ht="46.5" customHeight="1">
      <c r="A105" s="1" t="s">
        <v>91</v>
      </c>
      <c r="B105" s="5" t="s">
        <v>28</v>
      </c>
      <c r="C105" s="2">
        <v>2.3</v>
      </c>
      <c r="D105" s="2">
        <v>2.7</v>
      </c>
      <c r="E105" s="3">
        <v>2.8</v>
      </c>
      <c r="F105" s="2">
        <v>2.9</v>
      </c>
      <c r="G105" s="2">
        <v>3</v>
      </c>
    </row>
    <row r="106" spans="1:7" ht="31.5" customHeight="1">
      <c r="A106" s="6" t="s">
        <v>39</v>
      </c>
      <c r="B106" s="5" t="s">
        <v>28</v>
      </c>
      <c r="C106" s="2">
        <v>7.6</v>
      </c>
      <c r="D106" s="2">
        <v>8</v>
      </c>
      <c r="E106" s="3">
        <v>8.5</v>
      </c>
      <c r="F106" s="2">
        <v>9</v>
      </c>
      <c r="G106" s="2">
        <v>9.5</v>
      </c>
    </row>
    <row r="107" spans="1:7" ht="31.5" customHeight="1">
      <c r="A107" s="6" t="s">
        <v>33</v>
      </c>
      <c r="B107" s="5" t="s">
        <v>28</v>
      </c>
      <c r="C107" s="2">
        <v>16</v>
      </c>
      <c r="D107" s="2">
        <v>17.1</v>
      </c>
      <c r="E107" s="3">
        <v>18</v>
      </c>
      <c r="F107" s="2">
        <v>18.8</v>
      </c>
      <c r="G107" s="2">
        <v>19.6</v>
      </c>
    </row>
    <row r="108" spans="1:7" ht="31.5" customHeight="1">
      <c r="A108" s="6" t="s">
        <v>132</v>
      </c>
      <c r="B108" s="5" t="s">
        <v>28</v>
      </c>
      <c r="C108" s="2">
        <v>8</v>
      </c>
      <c r="D108" s="2">
        <v>8.2</v>
      </c>
      <c r="E108" s="3">
        <v>8.2</v>
      </c>
      <c r="F108" s="2">
        <v>8.3</v>
      </c>
      <c r="G108" s="2">
        <v>8.4</v>
      </c>
    </row>
    <row r="109" spans="1:7" ht="31.5" customHeight="1">
      <c r="A109" s="6" t="s">
        <v>34</v>
      </c>
      <c r="B109" s="5" t="s">
        <v>28</v>
      </c>
      <c r="C109" s="2">
        <v>17.5</v>
      </c>
      <c r="D109" s="2">
        <v>17.3</v>
      </c>
      <c r="E109" s="3">
        <v>17.4</v>
      </c>
      <c r="F109" s="2">
        <v>17.4</v>
      </c>
      <c r="G109" s="2">
        <v>17.6</v>
      </c>
    </row>
    <row r="110" spans="1:7" ht="33" customHeight="1">
      <c r="A110" s="6" t="s">
        <v>35</v>
      </c>
      <c r="B110" s="5" t="s">
        <v>36</v>
      </c>
      <c r="C110" s="2">
        <v>25.5</v>
      </c>
      <c r="D110" s="2">
        <v>26.4</v>
      </c>
      <c r="E110" s="3">
        <v>27.4</v>
      </c>
      <c r="F110" s="2">
        <v>27.9</v>
      </c>
      <c r="G110" s="2">
        <v>28.5</v>
      </c>
    </row>
    <row r="111" spans="1:7" ht="78" customHeight="1">
      <c r="A111" s="1" t="s">
        <v>102</v>
      </c>
      <c r="B111" s="5" t="s">
        <v>41</v>
      </c>
      <c r="C111" s="2">
        <v>248</v>
      </c>
      <c r="D111" s="2">
        <v>229.4</v>
      </c>
      <c r="E111" s="3">
        <v>241.8</v>
      </c>
      <c r="F111" s="2">
        <v>263.5</v>
      </c>
      <c r="G111" s="2">
        <v>285</v>
      </c>
    </row>
    <row r="112" spans="1:7" ht="31.5">
      <c r="A112" s="1" t="s">
        <v>42</v>
      </c>
      <c r="B112" s="5" t="s">
        <v>5</v>
      </c>
      <c r="C112" s="2">
        <v>100.7</v>
      </c>
      <c r="D112" s="2">
        <f>D111/C111*100</f>
        <v>92.5</v>
      </c>
      <c r="E112" s="2">
        <f>E111/D111*100</f>
        <v>105.40540540540542</v>
      </c>
      <c r="F112" s="2">
        <f>F111/E111*100</f>
        <v>108.97435897435896</v>
      </c>
      <c r="G112" s="2">
        <f>G111/F111*100</f>
        <v>108.15939278937381</v>
      </c>
    </row>
    <row r="113" spans="1:7" ht="31.5">
      <c r="A113" s="1" t="s">
        <v>77</v>
      </c>
      <c r="B113" s="5" t="s">
        <v>41</v>
      </c>
      <c r="C113" s="2">
        <v>204.7</v>
      </c>
      <c r="D113" s="2">
        <v>183.5</v>
      </c>
      <c r="E113" s="3">
        <v>194</v>
      </c>
      <c r="F113" s="2">
        <v>213.2</v>
      </c>
      <c r="G113" s="2">
        <v>230.6</v>
      </c>
    </row>
    <row r="114" spans="1:12" ht="31.5">
      <c r="A114" s="1" t="s">
        <v>42</v>
      </c>
      <c r="B114" s="5" t="s">
        <v>5</v>
      </c>
      <c r="C114" s="2">
        <v>100.4</v>
      </c>
      <c r="D114" s="2">
        <f>D113/C113*100</f>
        <v>89.64338055691256</v>
      </c>
      <c r="E114" s="2">
        <f>E113/D113*100</f>
        <v>105.72207084468666</v>
      </c>
      <c r="F114" s="2">
        <f>F113/E113*100</f>
        <v>109.89690721649484</v>
      </c>
      <c r="G114" s="2">
        <f>G113/F113*100</f>
        <v>108.16135084427768</v>
      </c>
      <c r="L114" s="34" t="s">
        <v>87</v>
      </c>
    </row>
    <row r="115" spans="1:7" ht="45.75" customHeight="1">
      <c r="A115" s="1" t="s">
        <v>103</v>
      </c>
      <c r="B115" s="5" t="s">
        <v>41</v>
      </c>
      <c r="C115" s="2">
        <v>5869</v>
      </c>
      <c r="D115" s="2">
        <v>6408.5</v>
      </c>
      <c r="E115" s="3">
        <v>6971.2</v>
      </c>
      <c r="F115" s="2">
        <v>7605.3</v>
      </c>
      <c r="G115" s="2">
        <v>8281.3</v>
      </c>
    </row>
    <row r="116" spans="1:7" ht="31.5">
      <c r="A116" s="1" t="s">
        <v>43</v>
      </c>
      <c r="B116" s="5" t="s">
        <v>5</v>
      </c>
      <c r="C116" s="2">
        <v>114.7</v>
      </c>
      <c r="D116" s="2">
        <f>D115/C115*100</f>
        <v>109.19236667234622</v>
      </c>
      <c r="E116" s="2">
        <f>E115/D115*100</f>
        <v>108.78052586408675</v>
      </c>
      <c r="F116" s="2">
        <f>F115/E115*100</f>
        <v>109.09599495065412</v>
      </c>
      <c r="G116" s="2">
        <f>G115/F115*100</f>
        <v>108.88853825621605</v>
      </c>
    </row>
    <row r="117" spans="1:7" ht="47.25">
      <c r="A117" s="1" t="s">
        <v>44</v>
      </c>
      <c r="B117" s="5" t="s">
        <v>41</v>
      </c>
      <c r="C117" s="2">
        <v>1616</v>
      </c>
      <c r="D117" s="2">
        <v>1764.6</v>
      </c>
      <c r="E117" s="3">
        <v>1908.4</v>
      </c>
      <c r="F117" s="2">
        <v>2071.9</v>
      </c>
      <c r="G117" s="2">
        <v>2245.3</v>
      </c>
    </row>
    <row r="118" spans="1:7" ht="31.5">
      <c r="A118" s="1" t="s">
        <v>43</v>
      </c>
      <c r="B118" s="5" t="s">
        <v>5</v>
      </c>
      <c r="C118" s="2">
        <v>114.6</v>
      </c>
      <c r="D118" s="2">
        <f>D117/C117*100</f>
        <v>109.19554455445544</v>
      </c>
      <c r="E118" s="2">
        <f>E117/D117*100</f>
        <v>108.14915561600364</v>
      </c>
      <c r="F118" s="2">
        <f>F117/E117*100</f>
        <v>108.56738629218192</v>
      </c>
      <c r="G118" s="2">
        <f>G117/F117*100</f>
        <v>108.36912978425599</v>
      </c>
    </row>
    <row r="119" spans="1:7" ht="47.25">
      <c r="A119" s="1" t="s">
        <v>104</v>
      </c>
      <c r="B119" s="5" t="s">
        <v>41</v>
      </c>
      <c r="C119" s="2">
        <v>180</v>
      </c>
      <c r="D119" s="2">
        <v>199</v>
      </c>
      <c r="E119" s="3">
        <v>219.1</v>
      </c>
      <c r="F119" s="2">
        <v>239.7</v>
      </c>
      <c r="G119" s="2">
        <v>264.2</v>
      </c>
    </row>
    <row r="120" spans="1:7" ht="31.5">
      <c r="A120" s="1" t="s">
        <v>45</v>
      </c>
      <c r="B120" s="5" t="s">
        <v>5</v>
      </c>
      <c r="C120" s="2">
        <v>113.2</v>
      </c>
      <c r="D120" s="2">
        <f>D119/C119*100</f>
        <v>110.55555555555556</v>
      </c>
      <c r="E120" s="2">
        <f>E119/D119*100</f>
        <v>110.1005025125628</v>
      </c>
      <c r="F120" s="2">
        <f>F119/E119*100</f>
        <v>109.40209949794615</v>
      </c>
      <c r="G120" s="2">
        <f>G119/F119*100</f>
        <v>110.22110972048394</v>
      </c>
    </row>
    <row r="121" spans="1:7" ht="48.75" customHeight="1">
      <c r="A121" s="1" t="s">
        <v>46</v>
      </c>
      <c r="B121" s="5" t="s">
        <v>41</v>
      </c>
      <c r="C121" s="2">
        <v>8.1</v>
      </c>
      <c r="D121" s="2">
        <v>9</v>
      </c>
      <c r="E121" s="3">
        <v>9.7</v>
      </c>
      <c r="F121" s="2">
        <v>10.4</v>
      </c>
      <c r="G121" s="2">
        <v>11.2</v>
      </c>
    </row>
    <row r="122" spans="1:7" ht="31.5">
      <c r="A122" s="1" t="s">
        <v>45</v>
      </c>
      <c r="B122" s="5" t="s">
        <v>5</v>
      </c>
      <c r="C122" s="2">
        <v>94.2</v>
      </c>
      <c r="D122" s="2">
        <f>D121/C121*100</f>
        <v>111.11111111111111</v>
      </c>
      <c r="E122" s="2">
        <f>E121/D121*100</f>
        <v>107.77777777777777</v>
      </c>
      <c r="F122" s="2">
        <f>F121/E121*100</f>
        <v>107.21649484536084</v>
      </c>
      <c r="G122" s="2">
        <f>G121/F121*100</f>
        <v>107.6923076923077</v>
      </c>
    </row>
    <row r="123" spans="1:7" ht="47.25">
      <c r="A123" s="1" t="s">
        <v>105</v>
      </c>
      <c r="B123" s="5" t="s">
        <v>41</v>
      </c>
      <c r="C123" s="2">
        <v>980.2</v>
      </c>
      <c r="D123" s="2">
        <v>1160.4</v>
      </c>
      <c r="E123" s="3">
        <v>1306.9</v>
      </c>
      <c r="F123" s="2">
        <v>1490.1</v>
      </c>
      <c r="G123" s="2">
        <v>1707.3</v>
      </c>
    </row>
    <row r="124" spans="1:7" ht="31.5">
      <c r="A124" s="1" t="s">
        <v>47</v>
      </c>
      <c r="B124" s="5" t="s">
        <v>5</v>
      </c>
      <c r="C124" s="2">
        <v>119.2</v>
      </c>
      <c r="D124" s="2">
        <f>D123/C123*100</f>
        <v>118.38400326463987</v>
      </c>
      <c r="E124" s="2">
        <f>E123/D123*100</f>
        <v>112.62495691140985</v>
      </c>
      <c r="F124" s="2">
        <f>F123/E123*100</f>
        <v>114.01790496594995</v>
      </c>
      <c r="G124" s="2">
        <f>G123/F123*100</f>
        <v>114.57620293940005</v>
      </c>
    </row>
    <row r="125" spans="1:7" ht="63">
      <c r="A125" s="1" t="s">
        <v>48</v>
      </c>
      <c r="B125" s="5" t="s">
        <v>41</v>
      </c>
      <c r="C125" s="2">
        <v>619.6</v>
      </c>
      <c r="D125" s="2">
        <v>711.2</v>
      </c>
      <c r="E125" s="3">
        <v>792.4</v>
      </c>
      <c r="F125" s="2">
        <v>885.3</v>
      </c>
      <c r="G125" s="2">
        <v>990.1</v>
      </c>
    </row>
    <row r="126" spans="1:7" ht="31.5">
      <c r="A126" s="1" t="s">
        <v>49</v>
      </c>
      <c r="B126" s="5" t="s">
        <v>5</v>
      </c>
      <c r="C126" s="2">
        <v>113.4</v>
      </c>
      <c r="D126" s="2">
        <f>D125/C125*100</f>
        <v>114.78373143963847</v>
      </c>
      <c r="E126" s="2">
        <f>E125/D125*100</f>
        <v>111.41732283464565</v>
      </c>
      <c r="F126" s="2">
        <f>F125/E125*100</f>
        <v>111.72387682988389</v>
      </c>
      <c r="G126" s="2">
        <f>G125/F125*100</f>
        <v>111.83779509770699</v>
      </c>
    </row>
    <row r="127" spans="1:7" ht="94.5">
      <c r="A127" s="32" t="s">
        <v>115</v>
      </c>
      <c r="B127" s="5" t="s">
        <v>3</v>
      </c>
      <c r="C127" s="2">
        <v>1098.1</v>
      </c>
      <c r="D127" s="2">
        <v>1072.1</v>
      </c>
      <c r="E127" s="3">
        <v>1156.2</v>
      </c>
      <c r="F127" s="2">
        <v>1377.4</v>
      </c>
      <c r="G127" s="2">
        <v>1557.5</v>
      </c>
    </row>
    <row r="128" spans="1:7" ht="31.5">
      <c r="A128" s="1" t="s">
        <v>4</v>
      </c>
      <c r="B128" s="5" t="s">
        <v>5</v>
      </c>
      <c r="C128" s="2">
        <v>64.8</v>
      </c>
      <c r="D128" s="2">
        <f>D127/C127*100</f>
        <v>97.63227392769329</v>
      </c>
      <c r="E128" s="2">
        <f>E127/D127*100</f>
        <v>107.8444174983677</v>
      </c>
      <c r="F128" s="2">
        <f>F127/E127*100</f>
        <v>119.1316381248919</v>
      </c>
      <c r="G128" s="2">
        <f>G127/F127*100</f>
        <v>113.07535937273123</v>
      </c>
    </row>
    <row r="129" spans="1:7" ht="94.5">
      <c r="A129" s="32" t="s">
        <v>116</v>
      </c>
      <c r="B129" s="5" t="s">
        <v>3</v>
      </c>
      <c r="C129" s="2">
        <v>408.1</v>
      </c>
      <c r="D129" s="2">
        <v>449</v>
      </c>
      <c r="E129" s="2">
        <v>495</v>
      </c>
      <c r="F129" s="2">
        <v>558</v>
      </c>
      <c r="G129" s="2">
        <v>646</v>
      </c>
    </row>
    <row r="130" spans="1:7" ht="31.5">
      <c r="A130" s="1" t="s">
        <v>4</v>
      </c>
      <c r="B130" s="5" t="s">
        <v>5</v>
      </c>
      <c r="C130" s="2">
        <v>73.8</v>
      </c>
      <c r="D130" s="2">
        <f>D129/C129*100</f>
        <v>110.02205341827982</v>
      </c>
      <c r="E130" s="2">
        <f>E129/D129*100</f>
        <v>110.24498886414253</v>
      </c>
      <c r="F130" s="2">
        <f>F129/E129*100</f>
        <v>112.72727272727272</v>
      </c>
      <c r="G130" s="2">
        <f>G129/F129*100</f>
        <v>115.7706093189964</v>
      </c>
    </row>
    <row r="131" spans="1:7" ht="78.75">
      <c r="A131" s="32" t="s">
        <v>114</v>
      </c>
      <c r="B131" s="5" t="s">
        <v>41</v>
      </c>
      <c r="C131" s="2">
        <v>213.4</v>
      </c>
      <c r="D131" s="2">
        <v>240.7</v>
      </c>
      <c r="E131" s="3">
        <v>265.6</v>
      </c>
      <c r="F131" s="2">
        <v>297.7</v>
      </c>
      <c r="G131" s="2">
        <v>344.3</v>
      </c>
    </row>
    <row r="132" spans="1:7" ht="31.5">
      <c r="A132" s="1" t="s">
        <v>4</v>
      </c>
      <c r="B132" s="5" t="s">
        <v>5</v>
      </c>
      <c r="C132" s="2">
        <v>102.9</v>
      </c>
      <c r="D132" s="2">
        <f>D131/C131*100</f>
        <v>112.7928772258669</v>
      </c>
      <c r="E132" s="2">
        <f>E131/D131*100</f>
        <v>110.34482758620692</v>
      </c>
      <c r="F132" s="2">
        <f>F131/E131*100</f>
        <v>112.08584337349396</v>
      </c>
      <c r="G132" s="2">
        <f>G131/F131*100</f>
        <v>115.65334229089687</v>
      </c>
    </row>
    <row r="133" spans="1:7" ht="94.5">
      <c r="A133" s="32" t="s">
        <v>117</v>
      </c>
      <c r="B133" s="5" t="s">
        <v>41</v>
      </c>
      <c r="C133" s="2">
        <v>27.4</v>
      </c>
      <c r="D133" s="2">
        <v>30.7</v>
      </c>
      <c r="E133" s="2">
        <v>33.6</v>
      </c>
      <c r="F133" s="2">
        <v>37.7</v>
      </c>
      <c r="G133" s="2">
        <v>43.3</v>
      </c>
    </row>
    <row r="134" spans="1:7" ht="31.5">
      <c r="A134" s="1" t="s">
        <v>4</v>
      </c>
      <c r="B134" s="5" t="s">
        <v>5</v>
      </c>
      <c r="C134" s="2">
        <v>2107.7</v>
      </c>
      <c r="D134" s="2">
        <f>D133/C133*100</f>
        <v>112.04379562043796</v>
      </c>
      <c r="E134" s="2">
        <f>E133/D133*100</f>
        <v>109.44625407166124</v>
      </c>
      <c r="F134" s="2">
        <f>F133/E133*100</f>
        <v>112.20238095238095</v>
      </c>
      <c r="G134" s="2">
        <f>G133/F133*100</f>
        <v>114.85411140583552</v>
      </c>
    </row>
    <row r="135" spans="1:7" ht="49.5" customHeight="1">
      <c r="A135" s="43" t="s">
        <v>106</v>
      </c>
      <c r="B135" s="44" t="s">
        <v>50</v>
      </c>
      <c r="C135" s="16">
        <v>43.92</v>
      </c>
      <c r="D135" s="2">
        <v>28</v>
      </c>
      <c r="E135" s="3">
        <v>28.5</v>
      </c>
      <c r="F135" s="2">
        <v>31</v>
      </c>
      <c r="G135" s="2">
        <v>32.3</v>
      </c>
    </row>
    <row r="136" spans="1:7" ht="15.75" hidden="1">
      <c r="A136" s="43"/>
      <c r="B136" s="44"/>
      <c r="C136" s="2"/>
      <c r="D136" s="2"/>
      <c r="E136" s="3"/>
      <c r="F136" s="2"/>
      <c r="G136" s="2"/>
    </row>
    <row r="137" spans="1:7" ht="47.25">
      <c r="A137" s="32" t="s">
        <v>78</v>
      </c>
      <c r="B137" s="5" t="s">
        <v>50</v>
      </c>
      <c r="C137" s="2">
        <v>43.7</v>
      </c>
      <c r="D137" s="2">
        <v>22.7</v>
      </c>
      <c r="E137" s="3">
        <v>25.3</v>
      </c>
      <c r="F137" s="2">
        <v>30.7</v>
      </c>
      <c r="G137" s="2">
        <v>29.3</v>
      </c>
    </row>
    <row r="138" spans="1:7" ht="63" customHeight="1">
      <c r="A138" s="32" t="s">
        <v>51</v>
      </c>
      <c r="B138" s="5" t="s">
        <v>5</v>
      </c>
      <c r="C138" s="2">
        <v>0.9</v>
      </c>
      <c r="D138" s="2">
        <v>0.6</v>
      </c>
      <c r="E138" s="3">
        <v>0.6</v>
      </c>
      <c r="F138" s="2">
        <v>0.6</v>
      </c>
      <c r="G138" s="2">
        <v>0.6</v>
      </c>
    </row>
    <row r="139" spans="1:7" ht="15.75" hidden="1">
      <c r="A139" s="32"/>
      <c r="B139" s="5"/>
      <c r="C139" s="2"/>
      <c r="D139" s="2"/>
      <c r="E139" s="3"/>
      <c r="F139" s="2"/>
      <c r="G139" s="2"/>
    </row>
    <row r="140" spans="1:7" ht="15.75" hidden="1">
      <c r="A140" s="32"/>
      <c r="B140" s="5"/>
      <c r="C140" s="2"/>
      <c r="D140" s="2"/>
      <c r="E140" s="3"/>
      <c r="F140" s="2"/>
      <c r="G140" s="2"/>
    </row>
    <row r="141" spans="1:7" ht="48.75" customHeight="1">
      <c r="A141" s="1" t="s">
        <v>107</v>
      </c>
      <c r="B141" s="5" t="s">
        <v>41</v>
      </c>
      <c r="C141" s="15">
        <v>389.733</v>
      </c>
      <c r="D141" s="15">
        <v>347.288</v>
      </c>
      <c r="E141" s="15">
        <v>386.639</v>
      </c>
      <c r="F141" s="15">
        <v>425.708</v>
      </c>
      <c r="G141" s="15">
        <v>485.307</v>
      </c>
    </row>
    <row r="142" spans="1:7" ht="15.75">
      <c r="A142" s="1" t="s">
        <v>52</v>
      </c>
      <c r="B142" s="5" t="s">
        <v>5</v>
      </c>
      <c r="C142" s="2">
        <v>136.2</v>
      </c>
      <c r="D142" s="2">
        <f>D141/C141*100</f>
        <v>89.10921066473713</v>
      </c>
      <c r="E142" s="2">
        <f>E141/D141*100</f>
        <v>111.33094146644859</v>
      </c>
      <c r="F142" s="2">
        <f>F141/E141*100</f>
        <v>110.10477473819248</v>
      </c>
      <c r="G142" s="2">
        <f>G141/F141*100</f>
        <v>113.99997181166432</v>
      </c>
    </row>
    <row r="143" spans="1:7" ht="63">
      <c r="A143" s="1" t="s">
        <v>53</v>
      </c>
      <c r="B143" s="5" t="s">
        <v>41</v>
      </c>
      <c r="C143" s="15">
        <v>232.523</v>
      </c>
      <c r="D143" s="15">
        <v>216.679</v>
      </c>
      <c r="E143" s="15">
        <v>244.254</v>
      </c>
      <c r="F143" s="15">
        <v>269.655</v>
      </c>
      <c r="G143" s="15">
        <v>307.406</v>
      </c>
    </row>
    <row r="144" spans="1:7" ht="15.75">
      <c r="A144" s="1" t="s">
        <v>54</v>
      </c>
      <c r="B144" s="5" t="s">
        <v>5</v>
      </c>
      <c r="C144" s="2">
        <v>146.2</v>
      </c>
      <c r="D144" s="2">
        <f>D143/C143*100</f>
        <v>93.1860504122173</v>
      </c>
      <c r="E144" s="2">
        <f>E143/D143*100</f>
        <v>112.72619866253766</v>
      </c>
      <c r="F144" s="2">
        <f>F143/E143*100</f>
        <v>110.39942027561472</v>
      </c>
      <c r="G144" s="2">
        <f>G143/F143*100</f>
        <v>113.9997404090412</v>
      </c>
    </row>
    <row r="145" spans="1:7" ht="49.5" customHeight="1">
      <c r="A145" s="1" t="s">
        <v>108</v>
      </c>
      <c r="B145" s="5" t="s">
        <v>41</v>
      </c>
      <c r="C145" s="15">
        <v>401.437</v>
      </c>
      <c r="D145" s="15">
        <v>347.288</v>
      </c>
      <c r="E145" s="14">
        <v>386.639</v>
      </c>
      <c r="F145" s="15">
        <v>425.708</v>
      </c>
      <c r="G145" s="15">
        <v>485.307</v>
      </c>
    </row>
    <row r="146" spans="1:7" ht="15.75">
      <c r="A146" s="1" t="s">
        <v>55</v>
      </c>
      <c r="B146" s="5" t="s">
        <v>5</v>
      </c>
      <c r="C146" s="2">
        <v>109.6</v>
      </c>
      <c r="D146" s="2">
        <f>D145/C145*100</f>
        <v>86.51120848352294</v>
      </c>
      <c r="E146" s="2">
        <f>E145/D145*100</f>
        <v>111.33094146644859</v>
      </c>
      <c r="F146" s="2">
        <f>F145/E145*100</f>
        <v>110.10477473819248</v>
      </c>
      <c r="G146" s="2">
        <f>G145/F145*100</f>
        <v>113.99997181166432</v>
      </c>
    </row>
    <row r="147" spans="1:7" ht="51.75" customHeight="1">
      <c r="A147" s="1" t="s">
        <v>56</v>
      </c>
      <c r="B147" s="5" t="s">
        <v>41</v>
      </c>
      <c r="C147" s="15">
        <v>237.391</v>
      </c>
      <c r="D147" s="15">
        <v>216.679</v>
      </c>
      <c r="E147" s="14">
        <v>244.254</v>
      </c>
      <c r="F147" s="15">
        <v>269.655</v>
      </c>
      <c r="G147" s="15">
        <v>307.406</v>
      </c>
    </row>
    <row r="148" spans="1:7" ht="15.75">
      <c r="A148" s="1" t="s">
        <v>55</v>
      </c>
      <c r="B148" s="5" t="s">
        <v>5</v>
      </c>
      <c r="C148" s="2">
        <v>101.8</v>
      </c>
      <c r="D148" s="2">
        <f>D147/C147*100</f>
        <v>91.27515364946439</v>
      </c>
      <c r="E148" s="2">
        <f>E147/D147*100</f>
        <v>112.72619866253766</v>
      </c>
      <c r="F148" s="2">
        <f>F147/E147*100</f>
        <v>110.39942027561472</v>
      </c>
      <c r="G148" s="2">
        <f>G147/F147*100</f>
        <v>113.9997404090412</v>
      </c>
    </row>
    <row r="149" spans="1:7" ht="47.25">
      <c r="A149" s="1" t="s">
        <v>109</v>
      </c>
      <c r="B149" s="5" t="s">
        <v>41</v>
      </c>
      <c r="C149" s="15">
        <v>11.704</v>
      </c>
      <c r="D149" s="25">
        <v>0</v>
      </c>
      <c r="E149" s="26">
        <v>0</v>
      </c>
      <c r="F149" s="25">
        <v>0</v>
      </c>
      <c r="G149" s="25">
        <v>0</v>
      </c>
    </row>
    <row r="150" spans="1:7" ht="15.75">
      <c r="A150" s="1" t="s">
        <v>52</v>
      </c>
      <c r="B150" s="5" t="s">
        <v>5</v>
      </c>
      <c r="C150" s="2">
        <v>14.6</v>
      </c>
      <c r="D150" s="25">
        <v>0</v>
      </c>
      <c r="E150" s="25">
        <v>0</v>
      </c>
      <c r="F150" s="25">
        <v>0</v>
      </c>
      <c r="G150" s="25">
        <v>0</v>
      </c>
    </row>
    <row r="151" spans="1:7" ht="48" customHeight="1">
      <c r="A151" s="1" t="s">
        <v>57</v>
      </c>
      <c r="B151" s="5" t="s">
        <v>41</v>
      </c>
      <c r="C151" s="15">
        <v>4.868</v>
      </c>
      <c r="D151" s="25">
        <v>0</v>
      </c>
      <c r="E151" s="26">
        <v>0</v>
      </c>
      <c r="F151" s="25">
        <v>0</v>
      </c>
      <c r="G151" s="25">
        <v>0</v>
      </c>
    </row>
    <row r="152" spans="1:7" ht="15.75">
      <c r="A152" s="1" t="s">
        <v>52</v>
      </c>
      <c r="B152" s="5" t="s">
        <v>5</v>
      </c>
      <c r="C152" s="2">
        <v>6.6</v>
      </c>
      <c r="D152" s="25">
        <v>0</v>
      </c>
      <c r="E152" s="25">
        <v>0</v>
      </c>
      <c r="F152" s="25">
        <v>0</v>
      </c>
      <c r="G152" s="25">
        <v>0</v>
      </c>
    </row>
    <row r="153" spans="1:7" ht="48.75" customHeight="1">
      <c r="A153" s="1" t="s">
        <v>110</v>
      </c>
      <c r="B153" s="5" t="s">
        <v>41</v>
      </c>
      <c r="C153" s="2">
        <v>2316.8</v>
      </c>
      <c r="D153" s="2">
        <v>2530.3</v>
      </c>
      <c r="E153" s="3">
        <v>2776</v>
      </c>
      <c r="F153" s="2">
        <v>3053</v>
      </c>
      <c r="G153" s="2">
        <v>3365</v>
      </c>
    </row>
    <row r="154" spans="1:7" ht="15.75">
      <c r="A154" s="1" t="s">
        <v>55</v>
      </c>
      <c r="B154" s="5" t="s">
        <v>5</v>
      </c>
      <c r="C154" s="2">
        <v>114.7</v>
      </c>
      <c r="D154" s="2">
        <f>D153/C153*100</f>
        <v>109.21529696132598</v>
      </c>
      <c r="E154" s="2">
        <f>E153/D153*100</f>
        <v>109.71031103031261</v>
      </c>
      <c r="F154" s="2">
        <f>F153/E153*100</f>
        <v>109.97838616714697</v>
      </c>
      <c r="G154" s="2">
        <f>G153/F153*100</f>
        <v>110.21945627251884</v>
      </c>
    </row>
    <row r="155" spans="1:7" ht="47.25">
      <c r="A155" s="1" t="s">
        <v>111</v>
      </c>
      <c r="B155" s="5" t="s">
        <v>41</v>
      </c>
      <c r="C155" s="2">
        <v>2072.1</v>
      </c>
      <c r="D155" s="2">
        <v>2275.6</v>
      </c>
      <c r="E155" s="3">
        <v>2498</v>
      </c>
      <c r="F155" s="2">
        <v>2750</v>
      </c>
      <c r="G155" s="2">
        <v>3033</v>
      </c>
    </row>
    <row r="156" spans="1:7" ht="15.75">
      <c r="A156" s="1" t="s">
        <v>55</v>
      </c>
      <c r="B156" s="5" t="s">
        <v>5</v>
      </c>
      <c r="C156" s="2">
        <v>112.3</v>
      </c>
      <c r="D156" s="2">
        <f>D155/C155*100</f>
        <v>109.82095458713384</v>
      </c>
      <c r="E156" s="2">
        <f>E155/D155*100</f>
        <v>109.77324661627704</v>
      </c>
      <c r="F156" s="2">
        <f>F155/E155*100</f>
        <v>110.08807045636509</v>
      </c>
      <c r="G156" s="2">
        <f>G155/F155*100</f>
        <v>110.29090909090908</v>
      </c>
    </row>
    <row r="157" spans="1:7" ht="96.75" customHeight="1">
      <c r="A157" s="1" t="s">
        <v>112</v>
      </c>
      <c r="B157" s="5" t="s">
        <v>59</v>
      </c>
      <c r="C157" s="15">
        <v>18.439</v>
      </c>
      <c r="D157" s="15">
        <v>18.125</v>
      </c>
      <c r="E157" s="14">
        <v>18.144</v>
      </c>
      <c r="F157" s="15">
        <v>18.18</v>
      </c>
      <c r="G157" s="15">
        <v>18.234</v>
      </c>
    </row>
    <row r="158" spans="1:7" ht="15.75">
      <c r="A158" s="1" t="s">
        <v>55</v>
      </c>
      <c r="B158" s="5" t="s">
        <v>5</v>
      </c>
      <c r="C158" s="2">
        <v>97.6</v>
      </c>
      <c r="D158" s="2">
        <f>D157/C157*100</f>
        <v>98.29708769456045</v>
      </c>
      <c r="E158" s="2">
        <f>E157/D157*100</f>
        <v>100.1048275862069</v>
      </c>
      <c r="F158" s="2">
        <f>F157/E157*100</f>
        <v>100.1984126984127</v>
      </c>
      <c r="G158" s="2">
        <f>G157/F157*100</f>
        <v>100.29702970297029</v>
      </c>
    </row>
    <row r="159" spans="1:7" ht="63">
      <c r="A159" s="1" t="s">
        <v>58</v>
      </c>
      <c r="B159" s="5" t="s">
        <v>59</v>
      </c>
      <c r="C159" s="15">
        <v>15.815</v>
      </c>
      <c r="D159" s="15">
        <v>15.58</v>
      </c>
      <c r="E159" s="14">
        <v>15.61</v>
      </c>
      <c r="F159" s="15">
        <v>15.64</v>
      </c>
      <c r="G159" s="15">
        <v>15.69</v>
      </c>
    </row>
    <row r="160" spans="1:7" ht="15.75">
      <c r="A160" s="1" t="s">
        <v>55</v>
      </c>
      <c r="B160" s="5" t="s">
        <v>5</v>
      </c>
      <c r="C160" s="2">
        <v>97.6</v>
      </c>
      <c r="D160" s="2">
        <f>D159/C159*100</f>
        <v>98.51406892190958</v>
      </c>
      <c r="E160" s="2">
        <f>E159/D159*100</f>
        <v>100.19255455712452</v>
      </c>
      <c r="F160" s="2">
        <f>F159/E159*100</f>
        <v>100.19218449711724</v>
      </c>
      <c r="G160" s="2">
        <f>G159/F159*100</f>
        <v>100.31969309462916</v>
      </c>
    </row>
    <row r="161" spans="1:7" ht="30.75" customHeight="1">
      <c r="A161" s="1" t="s">
        <v>60</v>
      </c>
      <c r="B161" s="5" t="s">
        <v>61</v>
      </c>
      <c r="C161" s="25">
        <v>10471</v>
      </c>
      <c r="D161" s="25">
        <v>11634</v>
      </c>
      <c r="E161" s="26">
        <v>12750</v>
      </c>
      <c r="F161" s="25">
        <v>13994</v>
      </c>
      <c r="G161" s="25">
        <v>15379</v>
      </c>
    </row>
    <row r="162" spans="1:7" ht="15.75">
      <c r="A162" s="1" t="s">
        <v>55</v>
      </c>
      <c r="B162" s="5" t="s">
        <v>5</v>
      </c>
      <c r="C162" s="2">
        <v>117.5</v>
      </c>
      <c r="D162" s="2">
        <f>D161/C161*100</f>
        <v>111.1068665838984</v>
      </c>
      <c r="E162" s="2">
        <f>E161/D161*100</f>
        <v>109.59257349149046</v>
      </c>
      <c r="F162" s="2">
        <f>F161/E161*100</f>
        <v>109.75686274509803</v>
      </c>
      <c r="G162" s="2">
        <f>G161/F161*100</f>
        <v>109.89709875660998</v>
      </c>
    </row>
    <row r="163" spans="1:7" ht="47.25">
      <c r="A163" s="1" t="s">
        <v>62</v>
      </c>
      <c r="B163" s="5" t="s">
        <v>61</v>
      </c>
      <c r="C163" s="25">
        <v>10918</v>
      </c>
      <c r="D163" s="25">
        <v>12172</v>
      </c>
      <c r="E163" s="26">
        <v>13335</v>
      </c>
      <c r="F163" s="25">
        <v>14653</v>
      </c>
      <c r="G163" s="25">
        <v>16109</v>
      </c>
    </row>
    <row r="164" spans="1:7" ht="15.75">
      <c r="A164" s="1" t="s">
        <v>55</v>
      </c>
      <c r="B164" s="5" t="s">
        <v>5</v>
      </c>
      <c r="C164" s="2">
        <v>115</v>
      </c>
      <c r="D164" s="2">
        <f>D163/C163*100</f>
        <v>111.48562007693717</v>
      </c>
      <c r="E164" s="2">
        <f>E163/D163*100</f>
        <v>109.55471574104503</v>
      </c>
      <c r="F164" s="2">
        <f>F163/E163*100</f>
        <v>109.88376452943382</v>
      </c>
      <c r="G164" s="2">
        <f>G163/F163*100</f>
        <v>109.93653176823858</v>
      </c>
    </row>
    <row r="165" spans="1:7" ht="46.5" customHeight="1">
      <c r="A165" s="1" t="s">
        <v>139</v>
      </c>
      <c r="B165" s="5" t="s">
        <v>61</v>
      </c>
      <c r="C165" s="2">
        <v>5353.1</v>
      </c>
      <c r="D165" s="2">
        <v>5873.9</v>
      </c>
      <c r="E165" s="3">
        <v>6506.1</v>
      </c>
      <c r="F165" s="2">
        <v>7216.4</v>
      </c>
      <c r="G165" s="2">
        <v>7955.2</v>
      </c>
    </row>
    <row r="166" spans="1:7" ht="65.25" customHeight="1">
      <c r="A166" s="1" t="s">
        <v>98</v>
      </c>
      <c r="B166" s="5" t="s">
        <v>5</v>
      </c>
      <c r="C166" s="2">
        <v>103.5</v>
      </c>
      <c r="D166" s="2">
        <v>104</v>
      </c>
      <c r="E166" s="2">
        <v>104.5</v>
      </c>
      <c r="F166" s="2">
        <v>104.7</v>
      </c>
      <c r="G166" s="2">
        <v>104.7</v>
      </c>
    </row>
    <row r="167" spans="1:7" ht="144" customHeight="1">
      <c r="A167" s="1" t="s">
        <v>135</v>
      </c>
      <c r="B167" s="5" t="s">
        <v>5</v>
      </c>
      <c r="C167" s="2">
        <v>14.2</v>
      </c>
      <c r="D167" s="2">
        <v>14.5</v>
      </c>
      <c r="E167" s="2">
        <v>14.7</v>
      </c>
      <c r="F167" s="2">
        <v>14.9</v>
      </c>
      <c r="G167" s="2">
        <v>15</v>
      </c>
    </row>
    <row r="168" spans="1:7" ht="127.5" customHeight="1">
      <c r="A168" s="1" t="s">
        <v>136</v>
      </c>
      <c r="B168" s="5" t="s">
        <v>134</v>
      </c>
      <c r="C168" s="25">
        <v>0</v>
      </c>
      <c r="D168" s="25">
        <v>291</v>
      </c>
      <c r="E168" s="25">
        <v>343</v>
      </c>
      <c r="F168" s="25">
        <v>393</v>
      </c>
      <c r="G168" s="25">
        <v>442</v>
      </c>
    </row>
    <row r="169" spans="1:7" ht="64.5" customHeight="1">
      <c r="A169" s="1" t="s">
        <v>137</v>
      </c>
      <c r="B169" s="5" t="s">
        <v>138</v>
      </c>
      <c r="C169" s="25">
        <v>44</v>
      </c>
      <c r="D169" s="25">
        <v>44</v>
      </c>
      <c r="E169" s="25">
        <v>44</v>
      </c>
      <c r="F169" s="25">
        <v>44</v>
      </c>
      <c r="G169" s="25">
        <v>45</v>
      </c>
    </row>
    <row r="170" spans="1:13" ht="63">
      <c r="A170" s="1" t="s">
        <v>97</v>
      </c>
      <c r="B170" s="5" t="s">
        <v>41</v>
      </c>
      <c r="C170" s="16">
        <v>435.45</v>
      </c>
      <c r="D170" s="16">
        <v>385.91</v>
      </c>
      <c r="E170" s="16">
        <v>398.98</v>
      </c>
      <c r="F170" s="16">
        <v>401.06</v>
      </c>
      <c r="G170" s="16">
        <v>422.49</v>
      </c>
      <c r="H170" s="40"/>
      <c r="I170" s="40"/>
      <c r="J170" s="40"/>
      <c r="K170" s="40"/>
      <c r="L170" s="40"/>
      <c r="M170" s="40"/>
    </row>
    <row r="171" spans="1:7" ht="15.75">
      <c r="A171" s="1" t="s">
        <v>20</v>
      </c>
      <c r="B171" s="5"/>
      <c r="C171" s="2"/>
      <c r="D171" s="2"/>
      <c r="E171" s="3"/>
      <c r="F171" s="2"/>
      <c r="G171" s="2"/>
    </row>
    <row r="172" spans="1:7" ht="31.5">
      <c r="A172" s="6" t="s">
        <v>71</v>
      </c>
      <c r="B172" s="5" t="s">
        <v>3</v>
      </c>
      <c r="C172" s="16">
        <v>26.96</v>
      </c>
      <c r="D172" s="16">
        <v>31.18</v>
      </c>
      <c r="E172" s="4">
        <v>38.07</v>
      </c>
      <c r="F172" s="16">
        <v>43.6</v>
      </c>
      <c r="G172" s="16">
        <v>49.23</v>
      </c>
    </row>
    <row r="173" spans="1:7" ht="31.5">
      <c r="A173" s="6" t="s">
        <v>63</v>
      </c>
      <c r="B173" s="5" t="s">
        <v>41</v>
      </c>
      <c r="C173" s="16">
        <v>29.57</v>
      </c>
      <c r="D173" s="16">
        <f>D175+D176+D177+D178+D179</f>
        <v>33.14</v>
      </c>
      <c r="E173" s="16">
        <f>E175+E176+E177+E178+E179</f>
        <v>39.41000000000001</v>
      </c>
      <c r="F173" s="16">
        <v>41.68</v>
      </c>
      <c r="G173" s="2">
        <v>44.1</v>
      </c>
    </row>
    <row r="174" spans="1:7" ht="15.75">
      <c r="A174" s="6" t="s">
        <v>20</v>
      </c>
      <c r="B174" s="5"/>
      <c r="C174" s="2"/>
      <c r="D174" s="2"/>
      <c r="E174" s="3"/>
      <c r="F174" s="2"/>
      <c r="G174" s="2"/>
    </row>
    <row r="175" spans="1:7" ht="34.5" customHeight="1">
      <c r="A175" s="6" t="s">
        <v>70</v>
      </c>
      <c r="B175" s="5" t="s">
        <v>41</v>
      </c>
      <c r="C175" s="16">
        <v>14.42</v>
      </c>
      <c r="D175" s="16">
        <v>10.56</v>
      </c>
      <c r="E175" s="4">
        <v>15.85</v>
      </c>
      <c r="F175" s="16">
        <v>17.03</v>
      </c>
      <c r="G175" s="16">
        <v>18.24</v>
      </c>
    </row>
    <row r="176" spans="1:7" ht="35.25" customHeight="1">
      <c r="A176" s="6" t="s">
        <v>69</v>
      </c>
      <c r="B176" s="5" t="s">
        <v>41</v>
      </c>
      <c r="C176" s="16">
        <v>13.75</v>
      </c>
      <c r="D176" s="16">
        <v>20.7</v>
      </c>
      <c r="E176" s="4">
        <v>22.1</v>
      </c>
      <c r="F176" s="16">
        <v>23.08</v>
      </c>
      <c r="G176" s="16">
        <v>24.16</v>
      </c>
    </row>
    <row r="177" spans="1:7" ht="34.5" customHeight="1">
      <c r="A177" s="6" t="s">
        <v>72</v>
      </c>
      <c r="B177" s="5" t="s">
        <v>41</v>
      </c>
      <c r="C177" s="16">
        <v>0.4</v>
      </c>
      <c r="D177" s="16">
        <v>0.25</v>
      </c>
      <c r="E177" s="4">
        <v>0.17</v>
      </c>
      <c r="F177" s="16">
        <v>0.18</v>
      </c>
      <c r="G177" s="16">
        <v>0.2</v>
      </c>
    </row>
    <row r="178" spans="1:7" ht="34.5" customHeight="1">
      <c r="A178" s="6" t="s">
        <v>133</v>
      </c>
      <c r="B178" s="5" t="s">
        <v>41</v>
      </c>
      <c r="C178" s="16">
        <v>0.02</v>
      </c>
      <c r="D178" s="16">
        <v>0.02</v>
      </c>
      <c r="E178" s="4">
        <v>0.02</v>
      </c>
      <c r="F178" s="16">
        <v>0.02</v>
      </c>
      <c r="G178" s="16">
        <v>0.02</v>
      </c>
    </row>
    <row r="179" spans="1:7" ht="32.25" customHeight="1">
      <c r="A179" s="6" t="s">
        <v>73</v>
      </c>
      <c r="B179" s="5" t="s">
        <v>41</v>
      </c>
      <c r="C179" s="16">
        <v>0.99</v>
      </c>
      <c r="D179" s="16">
        <v>1.61</v>
      </c>
      <c r="E179" s="4">
        <v>1.27</v>
      </c>
      <c r="F179" s="16">
        <v>1.38</v>
      </c>
      <c r="G179" s="16">
        <v>1.49</v>
      </c>
    </row>
    <row r="180" spans="1:7" ht="35.25" customHeight="1">
      <c r="A180" s="6" t="s">
        <v>64</v>
      </c>
      <c r="B180" s="5" t="s">
        <v>41</v>
      </c>
      <c r="C180" s="16">
        <v>11.17</v>
      </c>
      <c r="D180" s="16">
        <v>18.61</v>
      </c>
      <c r="E180" s="4">
        <v>15.44</v>
      </c>
      <c r="F180" s="16">
        <v>17.28</v>
      </c>
      <c r="G180" s="16">
        <v>19.06</v>
      </c>
    </row>
    <row r="181" spans="1:7" ht="33.75" customHeight="1">
      <c r="A181" s="6" t="s">
        <v>74</v>
      </c>
      <c r="B181" s="5" t="s">
        <v>41</v>
      </c>
      <c r="C181" s="16">
        <v>101.1</v>
      </c>
      <c r="D181" s="16">
        <v>68.21</v>
      </c>
      <c r="E181" s="4">
        <v>53.79</v>
      </c>
      <c r="F181" s="16">
        <v>53.74</v>
      </c>
      <c r="G181" s="16">
        <v>57.4</v>
      </c>
    </row>
    <row r="182" spans="1:7" ht="36" customHeight="1">
      <c r="A182" s="6" t="s">
        <v>96</v>
      </c>
      <c r="B182" s="5" t="s">
        <v>41</v>
      </c>
      <c r="C182" s="16">
        <v>266.66</v>
      </c>
      <c r="D182" s="16">
        <v>234.78</v>
      </c>
      <c r="E182" s="16">
        <v>252.27</v>
      </c>
      <c r="F182" s="16">
        <v>244.77</v>
      </c>
      <c r="G182" s="16">
        <v>252.69</v>
      </c>
    </row>
    <row r="183" spans="1:7" ht="36" customHeight="1">
      <c r="A183" s="17"/>
      <c r="B183" s="18"/>
      <c r="C183" s="19"/>
      <c r="D183" s="19"/>
      <c r="E183" s="20"/>
      <c r="F183" s="19"/>
      <c r="G183" s="19"/>
    </row>
    <row r="184" spans="1:7" ht="28.5" customHeight="1">
      <c r="A184" s="21"/>
      <c r="B184" s="22"/>
      <c r="C184" s="23"/>
      <c r="D184" s="23"/>
      <c r="E184" s="24"/>
      <c r="F184" s="23"/>
      <c r="G184" s="23"/>
    </row>
    <row r="185" spans="1:2" s="39" customFormat="1" ht="18.75">
      <c r="A185" s="37" t="s">
        <v>79</v>
      </c>
      <c r="B185" s="38"/>
    </row>
    <row r="186" spans="1:6" s="39" customFormat="1" ht="18.75">
      <c r="A186" s="8" t="s">
        <v>80</v>
      </c>
      <c r="B186" s="9"/>
      <c r="C186" s="8"/>
      <c r="D186" s="8"/>
      <c r="E186" s="8"/>
      <c r="F186" s="8"/>
    </row>
    <row r="187" spans="1:6" s="39" customFormat="1" ht="18.75">
      <c r="A187" s="8" t="s">
        <v>81</v>
      </c>
      <c r="B187" s="9"/>
      <c r="C187" s="8"/>
      <c r="D187" s="8"/>
      <c r="E187" s="8"/>
      <c r="F187" s="8"/>
    </row>
    <row r="188" spans="1:7" s="39" customFormat="1" ht="18.75">
      <c r="A188" s="8" t="s">
        <v>113</v>
      </c>
      <c r="B188" s="9"/>
      <c r="C188" s="8"/>
      <c r="D188" s="8"/>
      <c r="E188" s="42" t="s">
        <v>82</v>
      </c>
      <c r="F188" s="42"/>
      <c r="G188" s="42"/>
    </row>
  </sheetData>
  <mergeCells count="34">
    <mergeCell ref="F26:F27"/>
    <mergeCell ref="A5:A6"/>
    <mergeCell ref="B5:B6"/>
    <mergeCell ref="A26:A27"/>
    <mergeCell ref="B26:B27"/>
    <mergeCell ref="C26:C27"/>
    <mergeCell ref="D26:D27"/>
    <mergeCell ref="C31:C32"/>
    <mergeCell ref="D31:D32"/>
    <mergeCell ref="F31:F32"/>
    <mergeCell ref="A29:A30"/>
    <mergeCell ref="C29:C30"/>
    <mergeCell ref="D29:D30"/>
    <mergeCell ref="F29:F30"/>
    <mergeCell ref="A2:G2"/>
    <mergeCell ref="A3:G3"/>
    <mergeCell ref="A4:G4"/>
    <mergeCell ref="A38:A39"/>
    <mergeCell ref="C38:C39"/>
    <mergeCell ref="D38:D39"/>
    <mergeCell ref="F38:F39"/>
    <mergeCell ref="A33:A34"/>
    <mergeCell ref="C33:C34"/>
    <mergeCell ref="D33:D34"/>
    <mergeCell ref="E188:G188"/>
    <mergeCell ref="A135:A136"/>
    <mergeCell ref="B135:B136"/>
    <mergeCell ref="E5:G5"/>
    <mergeCell ref="A42:A43"/>
    <mergeCell ref="C42:C43"/>
    <mergeCell ref="D42:D43"/>
    <mergeCell ref="F42:F43"/>
    <mergeCell ref="F33:F34"/>
    <mergeCell ref="A31:A32"/>
  </mergeCells>
  <printOptions/>
  <pageMargins left="1.1811023622047245" right="0.3937007874015748" top="0.7874015748031497" bottom="0.7874015748031497" header="0" footer="0"/>
  <pageSetup fitToHeight="9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ЭКОНОМ_4</dc:creator>
  <cp:keywords/>
  <dc:description/>
  <cp:lastModifiedBy>Олег</cp:lastModifiedBy>
  <cp:lastPrinted>2010-10-28T07:07:14Z</cp:lastPrinted>
  <dcterms:created xsi:type="dcterms:W3CDTF">2008-09-16T04:57:50Z</dcterms:created>
  <dcterms:modified xsi:type="dcterms:W3CDTF">2010-11-22T18:13:12Z</dcterms:modified>
  <cp:category/>
  <cp:version/>
  <cp:contentType/>
  <cp:contentStatus/>
</cp:coreProperties>
</file>