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3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<sst xmlns="http://schemas.openxmlformats.org/spreadsheetml/2006/main" count="49" uniqueCount="48">
  <si>
    <t>Показатель</t>
  </si>
  <si>
    <t>Безводное сельское поселение</t>
  </si>
  <si>
    <t>№ п/п</t>
  </si>
  <si>
    <t>Курганинское городское поселение</t>
  </si>
  <si>
    <t>Воздвиженское сельское поселение</t>
  </si>
  <si>
    <t>Константиновское  сельское поселение</t>
  </si>
  <si>
    <t>Михайловское сельское поселение</t>
  </si>
  <si>
    <t>Новоалексеевское сельское поселение</t>
  </si>
  <si>
    <t>Октябрьское сельское поселение</t>
  </si>
  <si>
    <t>Петропавловское сельское поселение</t>
  </si>
  <si>
    <t>Родниковское сельское поселение</t>
  </si>
  <si>
    <t>Темиргоевское сельское поселение</t>
  </si>
  <si>
    <t>ВСЕГО</t>
  </si>
  <si>
    <t>Поступило всего письменных обращени (количество)</t>
  </si>
  <si>
    <t>1.1</t>
  </si>
  <si>
    <t>Взято на контроль всего (кол.) %</t>
  </si>
  <si>
    <t>в том числе из администрации края (кол.) %</t>
  </si>
  <si>
    <t>2</t>
  </si>
  <si>
    <t>Поступило повторно (кол.) %</t>
  </si>
  <si>
    <t>3</t>
  </si>
  <si>
    <t>Рассмотрено всего обращений (кол.)</t>
  </si>
  <si>
    <t>из них</t>
  </si>
  <si>
    <t>Удовлетворено (кол.) %</t>
  </si>
  <si>
    <t>Разъяснено (кол.) %</t>
  </si>
  <si>
    <t>3.2</t>
  </si>
  <si>
    <t>3.3</t>
  </si>
  <si>
    <t>3.1</t>
  </si>
  <si>
    <t>3.4</t>
  </si>
  <si>
    <t>К сведению</t>
  </si>
  <si>
    <t>4</t>
  </si>
  <si>
    <t>В работе (кол.)</t>
  </si>
  <si>
    <t>5</t>
  </si>
  <si>
    <t>Рассмотрено комиссионно с выездом на место (кол.) %</t>
  </si>
  <si>
    <t>6</t>
  </si>
  <si>
    <t>Рассмотрено с нарушением сроков (кол.) %</t>
  </si>
  <si>
    <t>7</t>
  </si>
  <si>
    <t>Выявлено случаев полноты, либо нарушений прав и законных интересов граждан (кол.)</t>
  </si>
  <si>
    <t>7.1</t>
  </si>
  <si>
    <t>Наказаны ли виновные (чел.)</t>
  </si>
  <si>
    <t>8</t>
  </si>
  <si>
    <t>Принято граждан на личных приемах руководством поселений</t>
  </si>
  <si>
    <t>8.1</t>
  </si>
  <si>
    <t>в том числе главами поселений</t>
  </si>
  <si>
    <t>Заместитель главы муниципального образования</t>
  </si>
  <si>
    <t>Курганинский район, управляющий делами</t>
  </si>
  <si>
    <t>В.А. Патрикеев</t>
  </si>
  <si>
    <t>Отказано (кол.) %</t>
  </si>
  <si>
    <t>Статистические данные о работе с обращениями граждан в администрациях городского и сельских поселений муниципального образования Курганинский район за  1 квартал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</si>
</sst>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168" fontId="21" fillId="0" borderId="13" xfId="55" applyNumberFormat="1" applyFont="1" applyBorder="1" applyAlignment="1">
      <alignment horizontal="center" vertical="center" wrapText="1" shrinkToFit="1"/>
    </xf>
    <xf numFmtId="168" fontId="20" fillId="0" borderId="13" xfId="55" applyNumberFormat="1" applyFont="1" applyBorder="1" applyAlignment="1">
      <alignment horizontal="center" vertical="center" wrapText="1" shrinkToFit="1"/>
    </xf>
    <xf numFmtId="168" fontId="21" fillId="0" borderId="14" xfId="55" applyNumberFormat="1" applyFont="1" applyBorder="1" applyAlignment="1">
      <alignment horizontal="center" vertical="center" wrapText="1" shrinkToFit="1"/>
    </xf>
    <xf numFmtId="168" fontId="20" fillId="0" borderId="14" xfId="55" applyNumberFormat="1" applyFont="1" applyBorder="1" applyAlignment="1">
      <alignment horizontal="center" vertical="center" wrapText="1" shrinkToFit="1"/>
    </xf>
    <xf numFmtId="168" fontId="21" fillId="0" borderId="15" xfId="55" applyNumberFormat="1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168" fontId="20" fillId="0" borderId="15" xfId="55" applyNumberFormat="1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wrapText="1" shrinkToFit="1"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22" xfId="0" applyFont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0" fontId="24" fillId="0" borderId="23" xfId="0" applyFont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4" fillId="0" borderId="22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65" zoomScaleNormal="6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X2"/>
    </sheetView>
  </sheetViews>
  <sheetFormatPr defaultColWidth="9.140625" defaultRowHeight="15"/>
  <cols>
    <col min="1" max="1" width="4.8515625" style="5" customWidth="1"/>
    <col min="2" max="2" width="31.00390625" style="1" customWidth="1"/>
    <col min="3" max="3" width="9.140625" style="1" customWidth="1"/>
    <col min="4" max="4" width="10.00390625" style="1" customWidth="1"/>
    <col min="5" max="5" width="9.140625" style="1" customWidth="1"/>
    <col min="6" max="6" width="10.00390625" style="1" customWidth="1"/>
    <col min="7" max="7" width="9.140625" style="1" customWidth="1"/>
    <col min="8" max="8" width="10.28125" style="1" customWidth="1"/>
    <col min="9" max="9" width="9.140625" style="1" customWidth="1"/>
    <col min="10" max="10" width="10.00390625" style="1" customWidth="1"/>
    <col min="11" max="11" width="9.140625" style="1" customWidth="1"/>
    <col min="12" max="12" width="9.8515625" style="1" customWidth="1"/>
    <col min="13" max="13" width="9.140625" style="1" customWidth="1"/>
    <col min="14" max="14" width="10.00390625" style="1" customWidth="1"/>
    <col min="15" max="15" width="9.140625" style="1" customWidth="1"/>
    <col min="16" max="16" width="10.00390625" style="1" customWidth="1"/>
    <col min="17" max="17" width="9.140625" style="1" customWidth="1"/>
    <col min="18" max="18" width="9.8515625" style="1" customWidth="1"/>
    <col min="19" max="19" width="9.140625" style="1" customWidth="1"/>
    <col min="20" max="20" width="10.00390625" style="1" customWidth="1"/>
    <col min="21" max="21" width="9.140625" style="1" customWidth="1"/>
    <col min="22" max="22" width="9.8515625" style="1" customWidth="1"/>
    <col min="23" max="23" width="7.57421875" style="1" customWidth="1"/>
    <col min="24" max="24" width="9.57421875" style="1" customWidth="1"/>
    <col min="25" max="16384" width="9.140625" style="1" customWidth="1"/>
  </cols>
  <sheetData>
    <row r="1" spans="1:29" ht="26.25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22"/>
      <c r="Z1" s="22"/>
      <c r="AA1" s="22"/>
      <c r="AB1" s="22"/>
      <c r="AC1" s="22"/>
    </row>
    <row r="2" spans="1:24" ht="26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5" thickBot="1"/>
    <row r="4" spans="1:24" ht="68.25" customHeight="1" thickBot="1">
      <c r="A4" s="23" t="s">
        <v>2</v>
      </c>
      <c r="B4" s="24" t="s">
        <v>0</v>
      </c>
      <c r="C4" s="46" t="s">
        <v>3</v>
      </c>
      <c r="D4" s="47"/>
      <c r="E4" s="50" t="s">
        <v>4</v>
      </c>
      <c r="F4" s="47"/>
      <c r="G4" s="50" t="s">
        <v>1</v>
      </c>
      <c r="H4" s="47"/>
      <c r="I4" s="50" t="s">
        <v>5</v>
      </c>
      <c r="J4" s="47"/>
      <c r="K4" s="50" t="s">
        <v>6</v>
      </c>
      <c r="L4" s="47"/>
      <c r="M4" s="50" t="s">
        <v>7</v>
      </c>
      <c r="N4" s="47"/>
      <c r="O4" s="50" t="s">
        <v>8</v>
      </c>
      <c r="P4" s="47"/>
      <c r="Q4" s="50" t="s">
        <v>9</v>
      </c>
      <c r="R4" s="47"/>
      <c r="S4" s="50" t="s">
        <v>10</v>
      </c>
      <c r="T4" s="47"/>
      <c r="U4" s="50" t="s">
        <v>11</v>
      </c>
      <c r="V4" s="47"/>
      <c r="W4" s="50" t="s">
        <v>12</v>
      </c>
      <c r="X4" s="47"/>
    </row>
    <row r="5" spans="1:24" ht="15" thickBot="1">
      <c r="A5" s="6">
        <v>1</v>
      </c>
      <c r="B5" s="10">
        <v>2</v>
      </c>
      <c r="C5" s="48">
        <v>3</v>
      </c>
      <c r="D5" s="49"/>
      <c r="E5" s="44">
        <v>4</v>
      </c>
      <c r="F5" s="45"/>
      <c r="G5" s="44">
        <v>5</v>
      </c>
      <c r="H5" s="45"/>
      <c r="I5" s="44">
        <v>6</v>
      </c>
      <c r="J5" s="45"/>
      <c r="K5" s="44">
        <v>7</v>
      </c>
      <c r="L5" s="45"/>
      <c r="M5" s="44">
        <v>8</v>
      </c>
      <c r="N5" s="45"/>
      <c r="O5" s="44">
        <v>9</v>
      </c>
      <c r="P5" s="45"/>
      <c r="Q5" s="44">
        <v>10</v>
      </c>
      <c r="R5" s="45"/>
      <c r="S5" s="44">
        <v>11</v>
      </c>
      <c r="T5" s="45"/>
      <c r="U5" s="44">
        <v>12</v>
      </c>
      <c r="V5" s="45"/>
      <c r="W5" s="44">
        <v>13</v>
      </c>
      <c r="X5" s="45"/>
    </row>
    <row r="6" spans="1:24" ht="61.5" customHeight="1" thickBot="1">
      <c r="A6" s="51">
        <v>1</v>
      </c>
      <c r="B6" s="16" t="s">
        <v>13</v>
      </c>
      <c r="C6" s="53">
        <v>177</v>
      </c>
      <c r="D6" s="54"/>
      <c r="E6" s="55">
        <v>2</v>
      </c>
      <c r="F6" s="54"/>
      <c r="G6" s="55">
        <v>19</v>
      </c>
      <c r="H6" s="54"/>
      <c r="I6" s="55">
        <v>10</v>
      </c>
      <c r="J6" s="54"/>
      <c r="K6" s="55">
        <v>15</v>
      </c>
      <c r="L6" s="54"/>
      <c r="M6" s="55">
        <v>5</v>
      </c>
      <c r="N6" s="54"/>
      <c r="O6" s="55">
        <v>1</v>
      </c>
      <c r="P6" s="54"/>
      <c r="Q6" s="55">
        <v>31</v>
      </c>
      <c r="R6" s="54"/>
      <c r="S6" s="55">
        <v>5</v>
      </c>
      <c r="T6" s="54"/>
      <c r="U6" s="55">
        <v>11</v>
      </c>
      <c r="V6" s="54"/>
      <c r="W6" s="67">
        <f>SUM(C6:V6)</f>
        <v>276</v>
      </c>
      <c r="X6" s="68"/>
    </row>
    <row r="7" spans="1:24" ht="61.5" customHeight="1" thickBot="1">
      <c r="A7" s="52"/>
      <c r="B7" s="17" t="s">
        <v>16</v>
      </c>
      <c r="C7" s="28">
        <v>50</v>
      </c>
      <c r="D7" s="11">
        <f>C7/C6</f>
        <v>0.2824858757062147</v>
      </c>
      <c r="E7" s="29">
        <v>0</v>
      </c>
      <c r="F7" s="11">
        <f>E7/E6</f>
        <v>0</v>
      </c>
      <c r="G7" s="29">
        <v>11</v>
      </c>
      <c r="H7" s="11">
        <f>G7/G6</f>
        <v>0.5789473684210527</v>
      </c>
      <c r="I7" s="29">
        <v>0</v>
      </c>
      <c r="J7" s="11">
        <f>I7/I6</f>
        <v>0</v>
      </c>
      <c r="K7" s="29">
        <v>5</v>
      </c>
      <c r="L7" s="11">
        <f>K7/K6</f>
        <v>0.3333333333333333</v>
      </c>
      <c r="M7" s="29">
        <v>2</v>
      </c>
      <c r="N7" s="11">
        <f>M7/M6</f>
        <v>0.4</v>
      </c>
      <c r="O7" s="29">
        <v>0</v>
      </c>
      <c r="P7" s="11">
        <f>O7/O6</f>
        <v>0</v>
      </c>
      <c r="Q7" s="29">
        <v>11</v>
      </c>
      <c r="R7" s="11">
        <f>Q7/Q6</f>
        <v>0.3548387096774194</v>
      </c>
      <c r="S7" s="29">
        <v>1</v>
      </c>
      <c r="T7" s="11">
        <f>S7/S6</f>
        <v>0.2</v>
      </c>
      <c r="U7" s="29">
        <v>5</v>
      </c>
      <c r="V7" s="13">
        <f>U7/U5</f>
        <v>0.4166666666666667</v>
      </c>
      <c r="W7" s="30">
        <f>SUM(C7,E7,G7,I7,K7,M7,O7,Q7,S7,U7)</f>
        <v>85</v>
      </c>
      <c r="X7" s="12">
        <f>W7/W6</f>
        <v>0.3079710144927536</v>
      </c>
    </row>
    <row r="8" spans="1:24" ht="61.5" customHeight="1">
      <c r="A8" s="51" t="s">
        <v>14</v>
      </c>
      <c r="B8" s="16" t="s">
        <v>15</v>
      </c>
      <c r="C8" s="26">
        <v>177</v>
      </c>
      <c r="D8" s="13">
        <f>C8/C6</f>
        <v>1</v>
      </c>
      <c r="E8" s="27">
        <v>2</v>
      </c>
      <c r="F8" s="13">
        <f>E8/E6</f>
        <v>1</v>
      </c>
      <c r="G8" s="27">
        <v>19</v>
      </c>
      <c r="H8" s="13">
        <f>G8/G6</f>
        <v>1</v>
      </c>
      <c r="I8" s="27">
        <v>10</v>
      </c>
      <c r="J8" s="13">
        <f>I8/I6</f>
        <v>1</v>
      </c>
      <c r="K8" s="27">
        <v>15</v>
      </c>
      <c r="L8" s="13">
        <f>K8/K6</f>
        <v>1</v>
      </c>
      <c r="M8" s="27">
        <v>5</v>
      </c>
      <c r="N8" s="13">
        <f>M8/M6</f>
        <v>1</v>
      </c>
      <c r="O8" s="27">
        <v>1</v>
      </c>
      <c r="P8" s="13">
        <f>O8/O6</f>
        <v>1</v>
      </c>
      <c r="Q8" s="27">
        <v>31</v>
      </c>
      <c r="R8" s="13">
        <f>Q8/Q6</f>
        <v>1</v>
      </c>
      <c r="S8" s="27">
        <v>5</v>
      </c>
      <c r="T8" s="13">
        <f>S8/S6</f>
        <v>1</v>
      </c>
      <c r="U8" s="27">
        <v>11</v>
      </c>
      <c r="V8" s="13">
        <f>U8/U6</f>
        <v>1</v>
      </c>
      <c r="W8" s="31">
        <f>SUM(C8,E8,G8,I8,K8,M8,O8,Q8,S8,U8)</f>
        <v>276</v>
      </c>
      <c r="X8" s="14">
        <f>W8/W6</f>
        <v>1</v>
      </c>
    </row>
    <row r="9" spans="1:24" ht="61.5" customHeight="1" thickBot="1">
      <c r="A9" s="52"/>
      <c r="B9" s="17" t="s">
        <v>16</v>
      </c>
      <c r="C9" s="28">
        <v>50</v>
      </c>
      <c r="D9" s="11">
        <f>C9/C7</f>
        <v>1</v>
      </c>
      <c r="E9" s="29">
        <v>0</v>
      </c>
      <c r="F9" s="11">
        <f>E9/E8</f>
        <v>0</v>
      </c>
      <c r="G9" s="29">
        <v>11</v>
      </c>
      <c r="H9" s="11">
        <f>G9/G7</f>
        <v>1</v>
      </c>
      <c r="I9" s="29">
        <v>0</v>
      </c>
      <c r="J9" s="11">
        <f>I9/I8</f>
        <v>0</v>
      </c>
      <c r="K9" s="29">
        <v>5</v>
      </c>
      <c r="L9" s="11">
        <f>K9/K7</f>
        <v>1</v>
      </c>
      <c r="M9" s="29">
        <v>2</v>
      </c>
      <c r="N9" s="11">
        <f>M9/M7</f>
        <v>1</v>
      </c>
      <c r="O9" s="29">
        <v>0</v>
      </c>
      <c r="P9" s="11">
        <f>O9/O8</f>
        <v>0</v>
      </c>
      <c r="Q9" s="29">
        <v>11</v>
      </c>
      <c r="R9" s="11">
        <f>Q9/Q7</f>
        <v>1</v>
      </c>
      <c r="S9" s="29">
        <v>1</v>
      </c>
      <c r="T9" s="11">
        <f>S9/S7</f>
        <v>1</v>
      </c>
      <c r="U9" s="29">
        <v>5</v>
      </c>
      <c r="V9" s="11">
        <f>U9/U7</f>
        <v>1</v>
      </c>
      <c r="W9" s="30">
        <f>SUM(C9,E9,G9,I9,K9,M9,O9,Q9,S9,U9)</f>
        <v>85</v>
      </c>
      <c r="X9" s="12">
        <f>W9/W7</f>
        <v>1</v>
      </c>
    </row>
    <row r="10" spans="1:24" ht="61.5" customHeight="1" thickBot="1">
      <c r="A10" s="6" t="s">
        <v>17</v>
      </c>
      <c r="B10" s="18" t="s">
        <v>18</v>
      </c>
      <c r="C10" s="56">
        <v>0</v>
      </c>
      <c r="D10" s="57"/>
      <c r="E10" s="63">
        <v>0</v>
      </c>
      <c r="F10" s="57"/>
      <c r="G10" s="63">
        <v>0</v>
      </c>
      <c r="H10" s="57"/>
      <c r="I10" s="63">
        <v>0</v>
      </c>
      <c r="J10" s="57"/>
      <c r="K10" s="63">
        <v>0</v>
      </c>
      <c r="L10" s="57"/>
      <c r="M10" s="63">
        <v>0</v>
      </c>
      <c r="N10" s="57"/>
      <c r="O10" s="63">
        <v>0</v>
      </c>
      <c r="P10" s="57"/>
      <c r="Q10" s="63">
        <v>0</v>
      </c>
      <c r="R10" s="57"/>
      <c r="S10" s="63">
        <v>0</v>
      </c>
      <c r="T10" s="57"/>
      <c r="U10" s="63">
        <v>0</v>
      </c>
      <c r="V10" s="57"/>
      <c r="W10" s="69">
        <f>SUM(C10:V10)</f>
        <v>0</v>
      </c>
      <c r="X10" s="70"/>
    </row>
    <row r="11" spans="1:24" ht="61.5" customHeight="1" thickBot="1">
      <c r="A11" s="7" t="s">
        <v>19</v>
      </c>
      <c r="B11" s="19" t="s">
        <v>20</v>
      </c>
      <c r="C11" s="58">
        <v>174</v>
      </c>
      <c r="D11" s="59"/>
      <c r="E11" s="64">
        <v>2</v>
      </c>
      <c r="F11" s="59"/>
      <c r="G11" s="64">
        <v>18</v>
      </c>
      <c r="H11" s="59"/>
      <c r="I11" s="64">
        <v>7</v>
      </c>
      <c r="J11" s="59"/>
      <c r="K11" s="64">
        <v>15</v>
      </c>
      <c r="L11" s="59"/>
      <c r="M11" s="64">
        <v>4</v>
      </c>
      <c r="N11" s="59"/>
      <c r="O11" s="64">
        <v>0</v>
      </c>
      <c r="P11" s="59"/>
      <c r="Q11" s="64">
        <v>27</v>
      </c>
      <c r="R11" s="59"/>
      <c r="S11" s="64">
        <v>5</v>
      </c>
      <c r="T11" s="59"/>
      <c r="U11" s="64">
        <v>9</v>
      </c>
      <c r="V11" s="59"/>
      <c r="W11" s="71">
        <f>SUM(C11:V11)</f>
        <v>261</v>
      </c>
      <c r="X11" s="37"/>
    </row>
    <row r="12" spans="1:24" ht="61.5" customHeight="1" thickBot="1">
      <c r="A12" s="9"/>
      <c r="B12" s="20" t="s">
        <v>21</v>
      </c>
      <c r="C12" s="32"/>
      <c r="D12" s="33"/>
      <c r="E12" s="34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  <c r="Q12" s="34"/>
      <c r="R12" s="33"/>
      <c r="S12" s="34"/>
      <c r="T12" s="33"/>
      <c r="U12" s="34"/>
      <c r="V12" s="33"/>
      <c r="W12" s="35"/>
      <c r="X12" s="36"/>
    </row>
    <row r="13" spans="1:24" ht="61.5" customHeight="1" thickBot="1">
      <c r="A13" s="8" t="s">
        <v>26</v>
      </c>
      <c r="B13" s="17" t="s">
        <v>22</v>
      </c>
      <c r="C13" s="28">
        <v>59</v>
      </c>
      <c r="D13" s="11">
        <f>C13/C11</f>
        <v>0.3390804597701149</v>
      </c>
      <c r="E13" s="29">
        <v>1</v>
      </c>
      <c r="F13" s="11">
        <f>E13/E11</f>
        <v>0.5</v>
      </c>
      <c r="G13" s="29">
        <v>2</v>
      </c>
      <c r="H13" s="11">
        <f>G13/G11</f>
        <v>0.1111111111111111</v>
      </c>
      <c r="I13" s="29">
        <v>3</v>
      </c>
      <c r="J13" s="11">
        <f>I13/I11</f>
        <v>0.42857142857142855</v>
      </c>
      <c r="K13" s="29">
        <v>2</v>
      </c>
      <c r="L13" s="11">
        <f>K13/K11</f>
        <v>0.13333333333333333</v>
      </c>
      <c r="M13" s="29">
        <v>2</v>
      </c>
      <c r="N13" s="11">
        <f>M13/M11</f>
        <v>0.5</v>
      </c>
      <c r="O13" s="29">
        <v>0</v>
      </c>
      <c r="P13" s="11" t="e">
        <f>O13/O11</f>
        <v>#DIV/0!</v>
      </c>
      <c r="Q13" s="29">
        <v>3</v>
      </c>
      <c r="R13" s="11">
        <f>Q13/Q11</f>
        <v>0.1111111111111111</v>
      </c>
      <c r="S13" s="29">
        <v>0</v>
      </c>
      <c r="T13" s="11">
        <f>S13/S11</f>
        <v>0</v>
      </c>
      <c r="U13" s="29">
        <v>6</v>
      </c>
      <c r="V13" s="11">
        <f>U13/U11</f>
        <v>0.6666666666666666</v>
      </c>
      <c r="W13" s="30">
        <f>SUM(C13,E13,G13,I13,K13,M13,O13,Q13,S13,U13)</f>
        <v>78</v>
      </c>
      <c r="X13" s="12">
        <f>W13/W11</f>
        <v>0.2988505747126437</v>
      </c>
    </row>
    <row r="14" spans="1:24" ht="61.5" customHeight="1" thickBot="1">
      <c r="A14" s="6" t="s">
        <v>24</v>
      </c>
      <c r="B14" s="18" t="s">
        <v>23</v>
      </c>
      <c r="C14" s="32">
        <v>115</v>
      </c>
      <c r="D14" s="15">
        <f>C14/C11</f>
        <v>0.6609195402298851</v>
      </c>
      <c r="E14" s="34">
        <v>1</v>
      </c>
      <c r="F14" s="15">
        <f>E14/E11</f>
        <v>0.5</v>
      </c>
      <c r="G14" s="34">
        <v>16</v>
      </c>
      <c r="H14" s="15">
        <f>G14/G11</f>
        <v>0.8888888888888888</v>
      </c>
      <c r="I14" s="34">
        <v>4</v>
      </c>
      <c r="J14" s="15">
        <f>I14/I11</f>
        <v>0.5714285714285714</v>
      </c>
      <c r="K14" s="34">
        <v>13</v>
      </c>
      <c r="L14" s="15">
        <f>K14/K11</f>
        <v>0.8666666666666667</v>
      </c>
      <c r="M14" s="34">
        <v>2</v>
      </c>
      <c r="N14" s="15">
        <f>M14/M11</f>
        <v>0.5</v>
      </c>
      <c r="O14" s="34">
        <v>0</v>
      </c>
      <c r="P14" s="15" t="e">
        <f>O14/O11</f>
        <v>#DIV/0!</v>
      </c>
      <c r="Q14" s="34">
        <v>24</v>
      </c>
      <c r="R14" s="15">
        <f>Q14/Q11</f>
        <v>0.8888888888888888</v>
      </c>
      <c r="S14" s="34">
        <v>5</v>
      </c>
      <c r="T14" s="15">
        <f>S14/S11</f>
        <v>1</v>
      </c>
      <c r="U14" s="34">
        <v>3</v>
      </c>
      <c r="V14" s="15">
        <f>U14/U11</f>
        <v>0.3333333333333333</v>
      </c>
      <c r="W14" s="35">
        <f>SUM(C14,E14,G14,I14,K14,M14,O14,Q14,S14,U14)</f>
        <v>183</v>
      </c>
      <c r="X14" s="25">
        <f>W14/W11</f>
        <v>0.7011494252873564</v>
      </c>
    </row>
    <row r="15" spans="1:24" ht="61.5" customHeight="1" thickBot="1">
      <c r="A15" s="6" t="s">
        <v>25</v>
      </c>
      <c r="B15" s="18" t="s">
        <v>46</v>
      </c>
      <c r="C15" s="56">
        <v>0</v>
      </c>
      <c r="D15" s="57"/>
      <c r="E15" s="63">
        <v>0</v>
      </c>
      <c r="F15" s="57"/>
      <c r="G15" s="63">
        <v>0</v>
      </c>
      <c r="H15" s="57"/>
      <c r="I15" s="63">
        <v>0</v>
      </c>
      <c r="J15" s="57"/>
      <c r="K15" s="63">
        <v>0</v>
      </c>
      <c r="L15" s="57"/>
      <c r="M15" s="63">
        <v>0</v>
      </c>
      <c r="N15" s="57"/>
      <c r="O15" s="63">
        <v>0</v>
      </c>
      <c r="P15" s="57"/>
      <c r="Q15" s="63">
        <v>0</v>
      </c>
      <c r="R15" s="57"/>
      <c r="S15" s="63">
        <v>0</v>
      </c>
      <c r="T15" s="57"/>
      <c r="U15" s="63">
        <v>0</v>
      </c>
      <c r="V15" s="57"/>
      <c r="W15" s="69">
        <f>SUM(C15:V15)</f>
        <v>0</v>
      </c>
      <c r="X15" s="70"/>
    </row>
    <row r="16" spans="1:24" ht="61.5" customHeight="1" thickBot="1">
      <c r="A16" s="6" t="s">
        <v>27</v>
      </c>
      <c r="B16" s="21" t="s">
        <v>28</v>
      </c>
      <c r="C16" s="56">
        <v>0</v>
      </c>
      <c r="D16" s="57"/>
      <c r="E16" s="63">
        <v>0</v>
      </c>
      <c r="F16" s="57"/>
      <c r="G16" s="63">
        <v>0</v>
      </c>
      <c r="H16" s="57"/>
      <c r="I16" s="63">
        <v>0</v>
      </c>
      <c r="J16" s="57"/>
      <c r="K16" s="63">
        <v>0</v>
      </c>
      <c r="L16" s="57"/>
      <c r="M16" s="63">
        <v>0</v>
      </c>
      <c r="N16" s="57"/>
      <c r="O16" s="63">
        <v>0</v>
      </c>
      <c r="P16" s="57"/>
      <c r="Q16" s="63">
        <v>0</v>
      </c>
      <c r="R16" s="57"/>
      <c r="S16" s="63">
        <v>0</v>
      </c>
      <c r="T16" s="57"/>
      <c r="U16" s="63">
        <v>1</v>
      </c>
      <c r="V16" s="57"/>
      <c r="W16" s="69">
        <f>SUM(C16:V16)</f>
        <v>1</v>
      </c>
      <c r="X16" s="70"/>
    </row>
    <row r="17" spans="1:24" ht="61.5" customHeight="1" thickBot="1">
      <c r="A17" s="6" t="s">
        <v>29</v>
      </c>
      <c r="B17" s="18" t="s">
        <v>30</v>
      </c>
      <c r="C17" s="56">
        <v>3</v>
      </c>
      <c r="D17" s="57"/>
      <c r="E17" s="63">
        <v>0</v>
      </c>
      <c r="F17" s="57"/>
      <c r="G17" s="63">
        <v>1</v>
      </c>
      <c r="H17" s="57"/>
      <c r="I17" s="63">
        <v>3</v>
      </c>
      <c r="J17" s="57"/>
      <c r="K17" s="63">
        <v>0</v>
      </c>
      <c r="L17" s="57"/>
      <c r="M17" s="63">
        <v>1</v>
      </c>
      <c r="N17" s="57"/>
      <c r="O17" s="63">
        <v>1</v>
      </c>
      <c r="P17" s="57"/>
      <c r="Q17" s="63">
        <v>4</v>
      </c>
      <c r="R17" s="57"/>
      <c r="S17" s="63">
        <v>3</v>
      </c>
      <c r="T17" s="57"/>
      <c r="U17" s="63">
        <v>2</v>
      </c>
      <c r="V17" s="57"/>
      <c r="W17" s="69">
        <f>SUM(C17:V17)</f>
        <v>18</v>
      </c>
      <c r="X17" s="70"/>
    </row>
    <row r="18" spans="1:24" ht="61.5" customHeight="1" thickBot="1">
      <c r="A18" s="6" t="s">
        <v>31</v>
      </c>
      <c r="B18" s="18" t="s">
        <v>32</v>
      </c>
      <c r="C18" s="32">
        <v>52</v>
      </c>
      <c r="D18" s="15">
        <f>C18/C11</f>
        <v>0.2988505747126437</v>
      </c>
      <c r="E18" s="34">
        <v>0</v>
      </c>
      <c r="F18" s="15">
        <f>E18/E11</f>
        <v>0</v>
      </c>
      <c r="G18" s="34">
        <v>9</v>
      </c>
      <c r="H18" s="15">
        <f>G18/G11</f>
        <v>0.5</v>
      </c>
      <c r="I18" s="34">
        <v>1</v>
      </c>
      <c r="J18" s="15">
        <f>I18/I11</f>
        <v>0.14285714285714285</v>
      </c>
      <c r="K18" s="34">
        <v>5</v>
      </c>
      <c r="L18" s="15">
        <f>K18/K11</f>
        <v>0.3333333333333333</v>
      </c>
      <c r="M18" s="34">
        <v>2</v>
      </c>
      <c r="N18" s="15">
        <f>M18/M11</f>
        <v>0.5</v>
      </c>
      <c r="O18" s="34">
        <v>0</v>
      </c>
      <c r="P18" s="11">
        <f>O18/O17</f>
        <v>0</v>
      </c>
      <c r="Q18" s="34">
        <v>18</v>
      </c>
      <c r="R18" s="15">
        <f>Q18/Q11</f>
        <v>0.6666666666666666</v>
      </c>
      <c r="S18" s="34">
        <v>5</v>
      </c>
      <c r="T18" s="15">
        <f>S18/S11</f>
        <v>1</v>
      </c>
      <c r="U18" s="34">
        <v>8</v>
      </c>
      <c r="V18" s="15">
        <f>U18/U11</f>
        <v>0.8888888888888888</v>
      </c>
      <c r="W18" s="35">
        <f>SUM(C18,E18,G18,I18,K18,M18,O18,Q18,S18,U18)</f>
        <v>100</v>
      </c>
      <c r="X18" s="25">
        <f>W18/W11</f>
        <v>0.3831417624521073</v>
      </c>
    </row>
    <row r="19" spans="1:24" ht="61.5" customHeight="1" thickBot="1">
      <c r="A19" s="6" t="s">
        <v>33</v>
      </c>
      <c r="B19" s="18" t="s">
        <v>34</v>
      </c>
      <c r="C19" s="56">
        <v>0</v>
      </c>
      <c r="D19" s="57"/>
      <c r="E19" s="63">
        <v>0</v>
      </c>
      <c r="F19" s="57"/>
      <c r="G19" s="63">
        <v>0</v>
      </c>
      <c r="H19" s="57"/>
      <c r="I19" s="63">
        <v>0</v>
      </c>
      <c r="J19" s="57"/>
      <c r="K19" s="63">
        <v>0</v>
      </c>
      <c r="L19" s="57"/>
      <c r="M19" s="63">
        <v>0</v>
      </c>
      <c r="N19" s="57"/>
      <c r="O19" s="63">
        <v>0</v>
      </c>
      <c r="P19" s="57"/>
      <c r="Q19" s="63">
        <v>0</v>
      </c>
      <c r="R19" s="57"/>
      <c r="S19" s="63">
        <v>0</v>
      </c>
      <c r="T19" s="57"/>
      <c r="U19" s="63">
        <v>0</v>
      </c>
      <c r="V19" s="57"/>
      <c r="W19" s="69">
        <f>SUM(C19:V19)</f>
        <v>0</v>
      </c>
      <c r="X19" s="70"/>
    </row>
    <row r="20" spans="1:24" ht="73.5" customHeight="1" thickBot="1">
      <c r="A20" s="6" t="s">
        <v>35</v>
      </c>
      <c r="B20" s="18" t="s">
        <v>36</v>
      </c>
      <c r="C20" s="56">
        <v>0</v>
      </c>
      <c r="D20" s="57"/>
      <c r="E20" s="63">
        <v>0</v>
      </c>
      <c r="F20" s="57"/>
      <c r="G20" s="63">
        <v>0</v>
      </c>
      <c r="H20" s="57"/>
      <c r="I20" s="63">
        <v>0</v>
      </c>
      <c r="J20" s="57"/>
      <c r="K20" s="63">
        <v>0</v>
      </c>
      <c r="L20" s="57"/>
      <c r="M20" s="63">
        <v>0</v>
      </c>
      <c r="N20" s="57"/>
      <c r="O20" s="63">
        <v>0</v>
      </c>
      <c r="P20" s="57"/>
      <c r="Q20" s="63">
        <v>0</v>
      </c>
      <c r="R20" s="57"/>
      <c r="S20" s="63">
        <v>0</v>
      </c>
      <c r="T20" s="57"/>
      <c r="U20" s="63">
        <v>0</v>
      </c>
      <c r="V20" s="57"/>
      <c r="W20" s="69">
        <f>SUM(C20:V20)</f>
        <v>0</v>
      </c>
      <c r="X20" s="70"/>
    </row>
    <row r="21" spans="1:24" ht="61.5" customHeight="1" thickBot="1">
      <c r="A21" s="6" t="s">
        <v>37</v>
      </c>
      <c r="B21" s="18" t="s">
        <v>38</v>
      </c>
      <c r="C21" s="56">
        <v>0</v>
      </c>
      <c r="D21" s="57"/>
      <c r="E21" s="63">
        <v>0</v>
      </c>
      <c r="F21" s="57"/>
      <c r="G21" s="63">
        <v>0</v>
      </c>
      <c r="H21" s="57"/>
      <c r="I21" s="63">
        <v>0</v>
      </c>
      <c r="J21" s="57"/>
      <c r="K21" s="63">
        <v>0</v>
      </c>
      <c r="L21" s="57"/>
      <c r="M21" s="63">
        <v>0</v>
      </c>
      <c r="N21" s="57"/>
      <c r="O21" s="63">
        <v>0</v>
      </c>
      <c r="P21" s="57"/>
      <c r="Q21" s="63">
        <v>0</v>
      </c>
      <c r="R21" s="57"/>
      <c r="S21" s="63">
        <v>0</v>
      </c>
      <c r="T21" s="57"/>
      <c r="U21" s="63">
        <v>0</v>
      </c>
      <c r="V21" s="57"/>
      <c r="W21" s="69">
        <f>SUM(C21:V21)</f>
        <v>0</v>
      </c>
      <c r="X21" s="70"/>
    </row>
    <row r="22" spans="1:24" ht="61.5" customHeight="1" thickBot="1">
      <c r="A22" s="6" t="s">
        <v>39</v>
      </c>
      <c r="B22" s="18" t="s">
        <v>40</v>
      </c>
      <c r="C22" s="56">
        <v>30</v>
      </c>
      <c r="D22" s="57"/>
      <c r="E22" s="63">
        <v>19</v>
      </c>
      <c r="F22" s="57"/>
      <c r="G22" s="63">
        <v>21</v>
      </c>
      <c r="H22" s="57"/>
      <c r="I22" s="63">
        <v>36</v>
      </c>
      <c r="J22" s="57"/>
      <c r="K22" s="63">
        <v>15</v>
      </c>
      <c r="L22" s="57"/>
      <c r="M22" s="63">
        <v>10</v>
      </c>
      <c r="N22" s="57"/>
      <c r="O22" s="63">
        <v>5</v>
      </c>
      <c r="P22" s="57"/>
      <c r="Q22" s="63">
        <v>18</v>
      </c>
      <c r="R22" s="57"/>
      <c r="S22" s="63">
        <v>7</v>
      </c>
      <c r="T22" s="57"/>
      <c r="U22" s="63">
        <v>95</v>
      </c>
      <c r="V22" s="57"/>
      <c r="W22" s="69">
        <f>SUM(C22:V22)</f>
        <v>256</v>
      </c>
      <c r="X22" s="70"/>
    </row>
    <row r="23" spans="1:24" ht="61.5" customHeight="1" thickBot="1">
      <c r="A23" s="8" t="s">
        <v>41</v>
      </c>
      <c r="B23" s="17" t="s">
        <v>42</v>
      </c>
      <c r="C23" s="60">
        <v>16</v>
      </c>
      <c r="D23" s="61"/>
      <c r="E23" s="65">
        <v>10</v>
      </c>
      <c r="F23" s="61"/>
      <c r="G23" s="65">
        <v>22</v>
      </c>
      <c r="H23" s="61"/>
      <c r="I23" s="65">
        <v>22</v>
      </c>
      <c r="J23" s="61"/>
      <c r="K23" s="65">
        <v>6</v>
      </c>
      <c r="L23" s="61"/>
      <c r="M23" s="65">
        <v>6</v>
      </c>
      <c r="N23" s="61"/>
      <c r="O23" s="65">
        <v>4</v>
      </c>
      <c r="P23" s="61"/>
      <c r="Q23" s="65">
        <v>13</v>
      </c>
      <c r="R23" s="61"/>
      <c r="S23" s="65">
        <v>5</v>
      </c>
      <c r="T23" s="61"/>
      <c r="U23" s="65">
        <v>43</v>
      </c>
      <c r="V23" s="61"/>
      <c r="W23" s="39">
        <f>SUM(C23:V23)</f>
        <v>147</v>
      </c>
      <c r="X23" s="40"/>
    </row>
    <row r="24" spans="2:24" ht="15.75">
      <c r="B24" s="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8"/>
      <c r="X24" s="38"/>
    </row>
    <row r="25" spans="2:24" ht="15.75">
      <c r="B25" s="4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8"/>
      <c r="X25" s="38"/>
    </row>
    <row r="26" spans="2:24" ht="15.75">
      <c r="B26" s="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8"/>
      <c r="X26" s="38"/>
    </row>
    <row r="27" spans="2:24" ht="23.25">
      <c r="B27" s="43" t="s">
        <v>43</v>
      </c>
      <c r="C27" s="43"/>
      <c r="D27" s="43"/>
      <c r="E27" s="43"/>
      <c r="F27" s="43"/>
      <c r="G27" s="43"/>
      <c r="H27" s="43"/>
      <c r="I27" s="43"/>
      <c r="J27" s="43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38"/>
      <c r="X27" s="38"/>
    </row>
    <row r="28" spans="2:24" ht="30" customHeight="1">
      <c r="B28" s="43" t="s">
        <v>44</v>
      </c>
      <c r="C28" s="43"/>
      <c r="D28" s="43"/>
      <c r="E28" s="43"/>
      <c r="F28" s="43"/>
      <c r="G28" s="43"/>
      <c r="H28" s="43"/>
      <c r="I28" s="43"/>
      <c r="J28" s="43"/>
      <c r="K28" s="66"/>
      <c r="L28" s="66"/>
      <c r="M28" s="66"/>
      <c r="N28" s="66"/>
      <c r="O28" s="66" t="s">
        <v>45</v>
      </c>
      <c r="P28" s="66"/>
      <c r="Q28" s="66"/>
      <c r="R28" s="66"/>
      <c r="S28" s="66"/>
      <c r="T28" s="66"/>
      <c r="U28" s="66"/>
      <c r="V28" s="66"/>
      <c r="W28" s="38"/>
      <c r="X28" s="38"/>
    </row>
    <row r="29" spans="2:24" ht="15.75">
      <c r="B29" s="4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38"/>
      <c r="X29" s="38"/>
    </row>
    <row r="30" spans="2:24" ht="15.75">
      <c r="B30" s="4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38"/>
      <c r="X30" s="38"/>
    </row>
    <row r="31" spans="2:24" ht="15.75">
      <c r="B31" s="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38"/>
      <c r="X31" s="38"/>
    </row>
    <row r="32" spans="2:24" ht="15.75">
      <c r="B32" s="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8"/>
      <c r="X32" s="38"/>
    </row>
    <row r="33" spans="2:24" ht="15.75">
      <c r="B33" s="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38"/>
      <c r="X33" s="38"/>
    </row>
    <row r="34" spans="2:24" ht="15.75">
      <c r="B34" s="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38"/>
      <c r="X34" s="38"/>
    </row>
    <row r="35" spans="2:24" ht="15">
      <c r="B35" s="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41"/>
      <c r="X35" s="41"/>
    </row>
    <row r="36" spans="2:24" ht="15">
      <c r="B36" s="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1"/>
      <c r="X36" s="41"/>
    </row>
    <row r="37" spans="2:24" ht="15">
      <c r="B37" s="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41"/>
      <c r="X37" s="41"/>
    </row>
    <row r="38" spans="2:24" ht="15"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41"/>
      <c r="X38" s="41"/>
    </row>
    <row r="39" spans="2:24" ht="15">
      <c r="B39" s="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41"/>
      <c r="X39" s="41"/>
    </row>
    <row r="40" spans="2:24" ht="15">
      <c r="B40" s="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41"/>
      <c r="X40" s="41"/>
    </row>
    <row r="41" spans="3:22" ht="14.25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</sheetData>
  <sheetProtection/>
  <mergeCells count="334">
    <mergeCell ref="W39:X39"/>
    <mergeCell ref="W40:X40"/>
    <mergeCell ref="A1:X2"/>
    <mergeCell ref="B27:J27"/>
    <mergeCell ref="B28:J28"/>
    <mergeCell ref="O28:V28"/>
    <mergeCell ref="A8:A9"/>
    <mergeCell ref="W19:X19"/>
    <mergeCell ref="W20:X20"/>
    <mergeCell ref="W21:X21"/>
    <mergeCell ref="W33:X33"/>
    <mergeCell ref="W34:X34"/>
    <mergeCell ref="W37:X37"/>
    <mergeCell ref="W38:X38"/>
    <mergeCell ref="W35:X35"/>
    <mergeCell ref="W36:X36"/>
    <mergeCell ref="W25:X25"/>
    <mergeCell ref="W26:X26"/>
    <mergeCell ref="W27:X27"/>
    <mergeCell ref="W28:X28"/>
    <mergeCell ref="W29:X29"/>
    <mergeCell ref="W30:X30"/>
    <mergeCell ref="W31:X31"/>
    <mergeCell ref="W32:X32"/>
    <mergeCell ref="W24:X24"/>
    <mergeCell ref="W15:X15"/>
    <mergeCell ref="W16:X16"/>
    <mergeCell ref="W17:X17"/>
    <mergeCell ref="W22:X22"/>
    <mergeCell ref="W23:X23"/>
    <mergeCell ref="U40:V40"/>
    <mergeCell ref="W6:X6"/>
    <mergeCell ref="W10:X10"/>
    <mergeCell ref="W11:X11"/>
    <mergeCell ref="U36:V36"/>
    <mergeCell ref="U24:V24"/>
    <mergeCell ref="U25:V25"/>
    <mergeCell ref="U26:V26"/>
    <mergeCell ref="U27:V27"/>
    <mergeCell ref="U29:V29"/>
    <mergeCell ref="U41:V41"/>
    <mergeCell ref="U30:V30"/>
    <mergeCell ref="U31:V31"/>
    <mergeCell ref="U32:V32"/>
    <mergeCell ref="U33:V33"/>
    <mergeCell ref="U34:V34"/>
    <mergeCell ref="U35:V35"/>
    <mergeCell ref="U37:V37"/>
    <mergeCell ref="U38:V38"/>
    <mergeCell ref="U39:V39"/>
    <mergeCell ref="U23:V23"/>
    <mergeCell ref="U11:V11"/>
    <mergeCell ref="U15:V15"/>
    <mergeCell ref="U16:V16"/>
    <mergeCell ref="U17:V17"/>
    <mergeCell ref="U19:V19"/>
    <mergeCell ref="U20:V20"/>
    <mergeCell ref="U21:V21"/>
    <mergeCell ref="U22:V22"/>
    <mergeCell ref="S37:T37"/>
    <mergeCell ref="S38:T38"/>
    <mergeCell ref="S39:T39"/>
    <mergeCell ref="S40:T40"/>
    <mergeCell ref="S41:T41"/>
    <mergeCell ref="U6:V6"/>
    <mergeCell ref="U10:V10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9:T29"/>
    <mergeCell ref="S30:T30"/>
    <mergeCell ref="Q19:R19"/>
    <mergeCell ref="S23:T23"/>
    <mergeCell ref="S24:T24"/>
    <mergeCell ref="S15:T15"/>
    <mergeCell ref="S16:T16"/>
    <mergeCell ref="S17:T17"/>
    <mergeCell ref="S19:T19"/>
    <mergeCell ref="S20:T20"/>
    <mergeCell ref="S21:T21"/>
    <mergeCell ref="S22:T22"/>
    <mergeCell ref="Q40:R40"/>
    <mergeCell ref="S6:T6"/>
    <mergeCell ref="S10:T10"/>
    <mergeCell ref="S11:T11"/>
    <mergeCell ref="Q36:R36"/>
    <mergeCell ref="Q24:R24"/>
    <mergeCell ref="Q25:R25"/>
    <mergeCell ref="Q26:R26"/>
    <mergeCell ref="Q27:R27"/>
    <mergeCell ref="Q29:R29"/>
    <mergeCell ref="Q41:R41"/>
    <mergeCell ref="Q30:R30"/>
    <mergeCell ref="Q31:R31"/>
    <mergeCell ref="Q32:R32"/>
    <mergeCell ref="Q33:R33"/>
    <mergeCell ref="Q34:R34"/>
    <mergeCell ref="Q35:R35"/>
    <mergeCell ref="Q37:R37"/>
    <mergeCell ref="Q38:R38"/>
    <mergeCell ref="Q39:R39"/>
    <mergeCell ref="Q20:R20"/>
    <mergeCell ref="Q21:R21"/>
    <mergeCell ref="Q22:R22"/>
    <mergeCell ref="Q23:R23"/>
    <mergeCell ref="Q11:R11"/>
    <mergeCell ref="Q15:R15"/>
    <mergeCell ref="Q16:R16"/>
    <mergeCell ref="Q17:R17"/>
    <mergeCell ref="O37:P37"/>
    <mergeCell ref="O38:P38"/>
    <mergeCell ref="O39:P39"/>
    <mergeCell ref="O40:P40"/>
    <mergeCell ref="O41:P41"/>
    <mergeCell ref="Q6:R6"/>
    <mergeCell ref="Q10:R10"/>
    <mergeCell ref="O31:P31"/>
    <mergeCell ref="O32:P32"/>
    <mergeCell ref="O33:P33"/>
    <mergeCell ref="O34:P34"/>
    <mergeCell ref="O35:P35"/>
    <mergeCell ref="O36:P36"/>
    <mergeCell ref="O25:P25"/>
    <mergeCell ref="O26:P26"/>
    <mergeCell ref="O27:P27"/>
    <mergeCell ref="O29:P29"/>
    <mergeCell ref="O30:P30"/>
    <mergeCell ref="M41:N41"/>
    <mergeCell ref="O23:P23"/>
    <mergeCell ref="O24:P24"/>
    <mergeCell ref="O15:P15"/>
    <mergeCell ref="O16:P16"/>
    <mergeCell ref="O17:P17"/>
    <mergeCell ref="O19:P19"/>
    <mergeCell ref="O20:P20"/>
    <mergeCell ref="O21:P21"/>
    <mergeCell ref="O22:P22"/>
    <mergeCell ref="M39:N39"/>
    <mergeCell ref="M40:N40"/>
    <mergeCell ref="M36:N36"/>
    <mergeCell ref="M37:N37"/>
    <mergeCell ref="M24:N24"/>
    <mergeCell ref="M26:N26"/>
    <mergeCell ref="M25:N25"/>
    <mergeCell ref="M38:N38"/>
    <mergeCell ref="M27:N27"/>
    <mergeCell ref="M28:N28"/>
    <mergeCell ref="M29:N29"/>
    <mergeCell ref="M30:N30"/>
    <mergeCell ref="M34:N34"/>
    <mergeCell ref="M35:N35"/>
    <mergeCell ref="O6:P6"/>
    <mergeCell ref="O10:P10"/>
    <mergeCell ref="O11:P11"/>
    <mergeCell ref="M32:N32"/>
    <mergeCell ref="M20:N20"/>
    <mergeCell ref="M21:N21"/>
    <mergeCell ref="M22:N22"/>
    <mergeCell ref="M23:N23"/>
    <mergeCell ref="M6:N6"/>
    <mergeCell ref="M10:N10"/>
    <mergeCell ref="M11:N11"/>
    <mergeCell ref="K33:L33"/>
    <mergeCell ref="M15:N15"/>
    <mergeCell ref="M16:N16"/>
    <mergeCell ref="M17:N17"/>
    <mergeCell ref="M19:N19"/>
    <mergeCell ref="M31:N31"/>
    <mergeCell ref="M33:N33"/>
    <mergeCell ref="K25:L25"/>
    <mergeCell ref="K27:L27"/>
    <mergeCell ref="K39:L39"/>
    <mergeCell ref="K40:L40"/>
    <mergeCell ref="K41:L41"/>
    <mergeCell ref="K34:L34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  <mergeCell ref="K26:L26"/>
    <mergeCell ref="K15:L15"/>
    <mergeCell ref="K16:L16"/>
    <mergeCell ref="K17:L17"/>
    <mergeCell ref="K19:L19"/>
    <mergeCell ref="K20:L20"/>
    <mergeCell ref="K21:L21"/>
    <mergeCell ref="K22:L22"/>
    <mergeCell ref="K23:L23"/>
    <mergeCell ref="K24:L24"/>
    <mergeCell ref="K10:L10"/>
    <mergeCell ref="K11:L11"/>
    <mergeCell ref="I36:J36"/>
    <mergeCell ref="I24:J24"/>
    <mergeCell ref="I25:J25"/>
    <mergeCell ref="I26:J26"/>
    <mergeCell ref="I29:J29"/>
    <mergeCell ref="I23:J23"/>
    <mergeCell ref="I11:J11"/>
    <mergeCell ref="I37:J37"/>
    <mergeCell ref="I30:J30"/>
    <mergeCell ref="I31:J31"/>
    <mergeCell ref="I32:J32"/>
    <mergeCell ref="I33:J33"/>
    <mergeCell ref="I34:J34"/>
    <mergeCell ref="I35:J35"/>
    <mergeCell ref="I38:J38"/>
    <mergeCell ref="I39:J39"/>
    <mergeCell ref="I40:J40"/>
    <mergeCell ref="I41:J41"/>
    <mergeCell ref="I15:J15"/>
    <mergeCell ref="I16:J16"/>
    <mergeCell ref="I17:J17"/>
    <mergeCell ref="I19:J19"/>
    <mergeCell ref="I20:J20"/>
    <mergeCell ref="I21:J21"/>
    <mergeCell ref="I22:J22"/>
    <mergeCell ref="G37:H37"/>
    <mergeCell ref="G33:H33"/>
    <mergeCell ref="G34:H34"/>
    <mergeCell ref="G35:H35"/>
    <mergeCell ref="G36:H36"/>
    <mergeCell ref="G21:H21"/>
    <mergeCell ref="G22:H22"/>
    <mergeCell ref="G38:H38"/>
    <mergeCell ref="G39:H39"/>
    <mergeCell ref="G40:H40"/>
    <mergeCell ref="G41:H41"/>
    <mergeCell ref="I6:J6"/>
    <mergeCell ref="I10:J10"/>
    <mergeCell ref="G31:H31"/>
    <mergeCell ref="G32:H32"/>
    <mergeCell ref="G25:H25"/>
    <mergeCell ref="G26:H26"/>
    <mergeCell ref="G29:H29"/>
    <mergeCell ref="G30:H30"/>
    <mergeCell ref="G19:H19"/>
    <mergeCell ref="G20:H20"/>
    <mergeCell ref="G23:H23"/>
    <mergeCell ref="G24:H24"/>
    <mergeCell ref="G15:H15"/>
    <mergeCell ref="G16:H16"/>
    <mergeCell ref="G17:H17"/>
    <mergeCell ref="E38:F38"/>
    <mergeCell ref="E36:F36"/>
    <mergeCell ref="E37:F37"/>
    <mergeCell ref="E26:F26"/>
    <mergeCell ref="E29:F29"/>
    <mergeCell ref="E30:F30"/>
    <mergeCell ref="E31:F31"/>
    <mergeCell ref="E39:F39"/>
    <mergeCell ref="E40:F40"/>
    <mergeCell ref="E41:F41"/>
    <mergeCell ref="G6:H6"/>
    <mergeCell ref="G10:H10"/>
    <mergeCell ref="G11:H11"/>
    <mergeCell ref="E32:F32"/>
    <mergeCell ref="E33:F33"/>
    <mergeCell ref="E34:F34"/>
    <mergeCell ref="E35:F35"/>
    <mergeCell ref="E24:F24"/>
    <mergeCell ref="E25:F25"/>
    <mergeCell ref="E15:F15"/>
    <mergeCell ref="E16:F16"/>
    <mergeCell ref="E17:F17"/>
    <mergeCell ref="E19:F19"/>
    <mergeCell ref="E20:F20"/>
    <mergeCell ref="E21:F21"/>
    <mergeCell ref="E22:F22"/>
    <mergeCell ref="E23:F23"/>
    <mergeCell ref="C39:D39"/>
    <mergeCell ref="C40:D40"/>
    <mergeCell ref="C41:D41"/>
    <mergeCell ref="E6:F6"/>
    <mergeCell ref="E10:F10"/>
    <mergeCell ref="E11:F11"/>
    <mergeCell ref="C33:D33"/>
    <mergeCell ref="C34:D34"/>
    <mergeCell ref="C35:D35"/>
    <mergeCell ref="C36:D36"/>
    <mergeCell ref="C24:D24"/>
    <mergeCell ref="C37:D37"/>
    <mergeCell ref="C38:D38"/>
    <mergeCell ref="C29:D29"/>
    <mergeCell ref="C30:D30"/>
    <mergeCell ref="C31:D31"/>
    <mergeCell ref="C32:D32"/>
    <mergeCell ref="C25:D25"/>
    <mergeCell ref="C26:D26"/>
    <mergeCell ref="C15:D15"/>
    <mergeCell ref="C16:D16"/>
    <mergeCell ref="C17:D17"/>
    <mergeCell ref="C19:D19"/>
    <mergeCell ref="C20:D20"/>
    <mergeCell ref="C21:D21"/>
    <mergeCell ref="C22:D22"/>
    <mergeCell ref="C23:D23"/>
    <mergeCell ref="C10:D10"/>
    <mergeCell ref="C11:D11"/>
    <mergeCell ref="U4:V4"/>
    <mergeCell ref="U5:V5"/>
    <mergeCell ref="S5:T5"/>
    <mergeCell ref="I4:J4"/>
    <mergeCell ref="I5:J5"/>
    <mergeCell ref="K4:L4"/>
    <mergeCell ref="K5:L5"/>
    <mergeCell ref="M4:N4"/>
    <mergeCell ref="W4:X4"/>
    <mergeCell ref="W5:X5"/>
    <mergeCell ref="A6:A7"/>
    <mergeCell ref="C6:D6"/>
    <mergeCell ref="K6:L6"/>
    <mergeCell ref="O4:P4"/>
    <mergeCell ref="O5:P5"/>
    <mergeCell ref="Q4:R4"/>
    <mergeCell ref="Q5:R5"/>
    <mergeCell ref="S4:T4"/>
    <mergeCell ref="M5:N5"/>
    <mergeCell ref="C4:D4"/>
    <mergeCell ref="C5:D5"/>
    <mergeCell ref="E4:F4"/>
    <mergeCell ref="E5:F5"/>
    <mergeCell ref="G4:H4"/>
    <mergeCell ref="G5:H5"/>
  </mergeCells>
  <printOptions/>
  <pageMargins left="0.3937007874015748" right="0.3937007874015748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Проценко 22</dc:creator>
  <cp:keywords/>
  <dc:description/>
  <cp:lastModifiedBy>каб214</cp:lastModifiedBy>
  <cp:lastPrinted>2012-04-04T12:43:25Z</cp:lastPrinted>
  <dcterms:created xsi:type="dcterms:W3CDTF">2011-10-03T16:30:00Z</dcterms:created>
  <dcterms:modified xsi:type="dcterms:W3CDTF">2012-04-04T13:48:39Z</dcterms:modified>
  <cp:category/>
  <cp:version/>
  <cp:contentType/>
  <cp:contentStatus/>
</cp:coreProperties>
</file>